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здел0" sheetId="1" state="visible" r:id="rId2"/>
    <sheet name="Раздел 1" sheetId="2" state="visible" r:id="rId3"/>
    <sheet name="Лист6" sheetId="3" state="hidden" r:id="rId4"/>
    <sheet name="Раздел 2" sheetId="4" state="visible" r:id="rId5"/>
    <sheet name="Раздел 3" sheetId="5" state="visible" r:id="rId6"/>
    <sheet name="Раздел 4" sheetId="6" state="visible" r:id="rId7"/>
    <sheet name="Раздел 5" sheetId="7" state="visible" r:id="rId8"/>
  </sheets>
  <definedNames>
    <definedName function="false" hidden="false" name="Внимание" vbProcedure="false">Раздел0!$AV$10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12" authorId="0">
      <text>
        <r>
          <rPr>
            <sz val="10"/>
            <color rgb="FF000000"/>
            <rFont val="Times New Roman"/>
            <family val="1"/>
            <charset val="204"/>
          </rPr>
          <t xml:space="preserve">В строке укажите полный почтовый адрес фактического нахождения учреждения</t>
        </r>
      </text>
    </comment>
    <comment ref="AV10" authorId="0">
      <text>
        <r>
          <rPr>
            <sz val="10"/>
            <color rgb="FF000000"/>
            <rFont val="Times New Roman"/>
            <family val="1"/>
            <charset val="204"/>
          </rPr>
          <t xml:space="preserve">В строке укажите полное наименование организации</t>
        </r>
      </text>
    </comment>
    <comment ref="DO19" authorId="0">
      <text>
        <r>
          <rPr>
            <sz val="9"/>
            <color rgb="FF000000"/>
            <rFont val="Times New Roman"/>
            <family val="1"/>
            <charset val="204"/>
          </rPr>
          <t xml:space="preserve"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4" authorId="0">
      <text>
        <r>
          <rPr>
            <sz val="11"/>
            <color rgb="FF000000"/>
            <rFont val="Calibri"/>
            <family val="2"/>
            <charset val="204"/>
          </rPr>
          <t xml:space="preserve">Должно быть равно графе 8, строке 1, раздела 1
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39" authorId="0">
      <text>
        <r>
          <rPr>
            <sz val="11"/>
            <color rgb="FF000000"/>
            <rFont val="Calibri"/>
            <family val="2"/>
            <charset val="204"/>
          </rPr>
          <t xml:space="preserve">Должно быть равно графе 8, строке 1, раздела 1
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8" authorId="0">
      <text>
        <r>
          <rPr>
            <sz val="11"/>
            <color rgb="FF000000"/>
            <rFont val="Calibri"/>
            <family val="2"/>
            <charset val="204"/>
          </rPr>
          <t xml:space="preserve">Должно быть равно графе 8, строке 1, раздела 1
</t>
        </r>
      </text>
    </comment>
  </commentList>
</comments>
</file>

<file path=xl/sharedStrings.xml><?xml version="1.0" encoding="utf-8"?>
<sst xmlns="http://schemas.openxmlformats.org/spreadsheetml/2006/main" count="307" uniqueCount="203">
  <si>
    <t xml:space="preserve">ВОЗМОЖНО ПРЕДОСТАВЛЕНИЕ В ЭЛЕКТРОННОМ ВИДЕ</t>
  </si>
  <si>
    <t xml:space="preserve">Сводные сведения о несчастных случаях,</t>
  </si>
  <si>
    <t xml:space="preserve">произошедших на занятиях физической культурой и спортом в общеобразовательных организациях Российской Федерации</t>
  </si>
  <si>
    <t xml:space="preserve">  за 2019-2020 учебный год</t>
  </si>
  <si>
    <t xml:space="preserve"> Наименование отчитывающейся организации</t>
  </si>
  <si>
    <t xml:space="preserve">муниципальное автономное общеобразовательное учреждение «Средняя общеобразовательная школа №30 имени 10-го гвардейского УДТК»</t>
  </si>
  <si>
    <t xml:space="preserve"> Почтовый адрес</t>
  </si>
  <si>
    <t xml:space="preserve">623270 Свердловская область, город Дегтярск, улица Уральских танкистов 12</t>
  </si>
  <si>
    <t xml:space="preserve">Код
формы
по ОКУД</t>
  </si>
  <si>
    <t xml:space="preserve">Код</t>
  </si>
  <si>
    <t xml:space="preserve">отчитывающейся организации
по ОКПО</t>
  </si>
  <si>
    <t xml:space="preserve">27707638</t>
  </si>
  <si>
    <t xml:space="preserve">Должностное лицо, ответственное за предоставление статистической информации:</t>
  </si>
  <si>
    <t xml:space="preserve"> Должность:    </t>
  </si>
  <si>
    <t xml:space="preserve">заместитель директора по УВР</t>
  </si>
  <si>
    <t xml:space="preserve">Ф.И.О.   __________________________________________________________________</t>
  </si>
  <si>
    <t xml:space="preserve">Фиронова Елена Сергеевна</t>
  </si>
  <si>
    <t xml:space="preserve">год</t>
  </si>
  <si>
    <r>
      <rPr>
        <b val="true"/>
        <sz val="9"/>
        <rFont val="Times New Roman"/>
        <family val="1"/>
        <charset val="204"/>
      </rPr>
      <t xml:space="preserve">            </t>
    </r>
    <r>
      <rPr>
        <i val="true"/>
        <sz val="9"/>
        <rFont val="Times New Roman"/>
        <family val="1"/>
        <charset val="204"/>
      </rPr>
      <t xml:space="preserve"> (подпись)                                                   (дата) </t>
    </r>
  </si>
  <si>
    <t xml:space="preserve"> E-mail:                                                                                  </t>
  </si>
  <si>
    <t xml:space="preserve">sosh_30@mail.ru</t>
  </si>
  <si>
    <t xml:space="preserve">Телефон:</t>
  </si>
  <si>
    <t xml:space="preserve">№ строки</t>
  </si>
  <si>
    <t xml:space="preserve">Мониторинг несчастных случаев, произошедших на занятиях физической культурой и спортом в общеобразовательных организациях 
Российской Федерации</t>
  </si>
  <si>
    <t xml:space="preserve">Наименование субъекта РФ</t>
  </si>
  <si>
    <t xml:space="preserve">Общая численность обучающихся  в субъекте РФ</t>
  </si>
  <si>
    <t xml:space="preserve">Общее количество случаев травматизма в субъекте РФ</t>
  </si>
  <si>
    <t xml:space="preserve">Всего обучающихся по уровням образования</t>
  </si>
  <si>
    <t xml:space="preserve">В том числе мальчики</t>
  </si>
  <si>
    <t xml:space="preserve">В том числе девочки</t>
  </si>
  <si>
    <t xml:space="preserve">Всего случаев трам</t>
  </si>
  <si>
    <t xml:space="preserve">мальчики/юноши</t>
  </si>
  <si>
    <t xml:space="preserve">девочки/девушки</t>
  </si>
  <si>
    <t xml:space="preserve">начальное обшее образование</t>
  </si>
  <si>
    <t xml:space="preserve">основное общее образование</t>
  </si>
  <si>
    <t xml:space="preserve">среднее общее образование</t>
  </si>
  <si>
    <t xml:space="preserve">Республика Адыгея </t>
  </si>
  <si>
    <t xml:space="preserve">Республика Алтай</t>
  </si>
  <si>
    <t xml:space="preserve">Республика Башкортостан</t>
  </si>
  <si>
    <t xml:space="preserve">Республика Бурятия</t>
  </si>
  <si>
    <t xml:space="preserve">Республика Дагестан</t>
  </si>
  <si>
    <t xml:space="preserve">Республика Ингушетия</t>
  </si>
  <si>
    <t xml:space="preserve">Кабардино-Балкарская Республика</t>
  </si>
  <si>
    <t xml:space="preserve">Республика Калмыкия</t>
  </si>
  <si>
    <t xml:space="preserve">Карачаево-Черкесская Республика</t>
  </si>
  <si>
    <t xml:space="preserve">Республика Карелия</t>
  </si>
  <si>
    <t xml:space="preserve">Республика Коми</t>
  </si>
  <si>
    <t xml:space="preserve">Республика Крым</t>
  </si>
  <si>
    <t xml:space="preserve">Республика Марий Эл</t>
  </si>
  <si>
    <t xml:space="preserve">Республика Мордовия</t>
  </si>
  <si>
    <t xml:space="preserve">Республика Саха (Якутия)</t>
  </si>
  <si>
    <t xml:space="preserve">Республика Северная Осетия-Алания</t>
  </si>
  <si>
    <t xml:space="preserve">Республика Татарстан </t>
  </si>
  <si>
    <t xml:space="preserve">Республика Тыва</t>
  </si>
  <si>
    <t xml:space="preserve">Удмуртская Республика</t>
  </si>
  <si>
    <t xml:space="preserve">Республика Хакасия</t>
  </si>
  <si>
    <t xml:space="preserve">Чеченская Республика</t>
  </si>
  <si>
    <t xml:space="preserve">Чувашская Республика </t>
  </si>
  <si>
    <t xml:space="preserve">Алтайский край</t>
  </si>
  <si>
    <t xml:space="preserve">Забайкальский край</t>
  </si>
  <si>
    <t xml:space="preserve">Камчатский край</t>
  </si>
  <si>
    <t xml:space="preserve">Краснодарский край</t>
  </si>
  <si>
    <t xml:space="preserve">Красноярский край</t>
  </si>
  <si>
    <t xml:space="preserve">Пермский край</t>
  </si>
  <si>
    <t xml:space="preserve">Приморский край</t>
  </si>
  <si>
    <t xml:space="preserve">Ставропольский край</t>
  </si>
  <si>
    <t xml:space="preserve">Хабаровский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</si>
  <si>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</si>
  <si>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</si>
  <si>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</si>
  <si>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Белгородская область</t>
  </si>
  <si>
    <t xml:space="preserve">Брянская область</t>
  </si>
  <si>
    <t xml:space="preserve">Владимирская область</t>
  </si>
  <si>
    <t xml:space="preserve">Волгоградская область</t>
  </si>
  <si>
    <t xml:space="preserve">Вологодская область</t>
  </si>
  <si>
    <t xml:space="preserve">Воронежская область</t>
  </si>
  <si>
    <t xml:space="preserve">Ивановская область</t>
  </si>
  <si>
    <t xml:space="preserve">Иркутская область</t>
  </si>
  <si>
    <t xml:space="preserve">Калининградская область</t>
  </si>
  <si>
    <t xml:space="preserve">Калужская область</t>
  </si>
  <si>
    <t xml:space="preserve">Кемеровская область</t>
  </si>
  <si>
    <t xml:space="preserve">Кировская область</t>
  </si>
  <si>
    <t xml:space="preserve">Костромская область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</si>
  <si>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</si>
  <si>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</si>
  <si>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</si>
  <si>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</si>
  <si>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</si>
  <si>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Московская область</t>
  </si>
  <si>
    <t xml:space="preserve">Мурманская область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</si>
  <si>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</si>
  <si>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</si>
  <si>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</si>
  <si>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</si>
  <si>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</si>
  <si>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</si>
  <si>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</si>
  <si>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Псковская область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</si>
  <si>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</si>
  <si>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</si>
  <si>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</si>
  <si>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</si>
  <si>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</si>
  <si>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</si>
  <si>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</si>
  <si>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</si>
  <si>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</si>
  <si>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</si>
  <si>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</si>
  <si>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</si>
  <si>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Ульяновская область</t>
  </si>
  <si>
    <t xml:space="preserve">Челябинская область</t>
  </si>
  <si>
    <t xml:space="preserve">Ярославская область</t>
  </si>
  <si>
    <t xml:space="preserve">город федерального значения Севастополь</t>
  </si>
  <si>
    <t xml:space="preserve">Еврейская автономная область</t>
  </si>
  <si>
    <t xml:space="preserve">Ненецкий автономный округ</t>
  </si>
  <si>
    <t xml:space="preserve">Чукотский автономный округ</t>
  </si>
  <si>
    <t xml:space="preserve">Ханты-Мансийский автономный округ</t>
  </si>
  <si>
    <t xml:space="preserve">Ямало-Ненецкий автономный округ</t>
  </si>
  <si>
    <t xml:space="preserve">г. Москва </t>
  </si>
  <si>
    <t xml:space="preserve">г. Санкт-Петербург</t>
  </si>
  <si>
    <t xml:space="preserve">Количество травм по их классификации</t>
  </si>
  <si>
    <t xml:space="preserve">Место получения травмы/ Классификация травм</t>
  </si>
  <si>
    <t xml:space="preserve">Всего травм по уровням образования</t>
  </si>
  <si>
    <t xml:space="preserve">Спортивный зал</t>
  </si>
  <si>
    <t xml:space="preserve">Спортивная площадка</t>
  </si>
  <si>
    <t xml:space="preserve">Тренажерный зал</t>
  </si>
  <si>
    <t xml:space="preserve">Бассейн</t>
  </si>
  <si>
    <t xml:space="preserve">Раздевалка, подсобное помещение, рекреация</t>
  </si>
  <si>
    <t xml:space="preserve">Беговая дорожка</t>
  </si>
  <si>
    <t xml:space="preserve">Прыжковая яма</t>
  </si>
  <si>
    <t xml:space="preserve">Сектор для метания</t>
  </si>
  <si>
    <t xml:space="preserve">Лыжная трасса</t>
  </si>
  <si>
    <t xml:space="preserve">Тир</t>
  </si>
  <si>
    <t xml:space="preserve">Другое</t>
  </si>
  <si>
    <t xml:space="preserve">Ушибы мягких тканей, раны, ссадины</t>
  </si>
  <si>
    <t xml:space="preserve">Растяжение мышц, связок</t>
  </si>
  <si>
    <t xml:space="preserve">Вывихи суставов</t>
  </si>
  <si>
    <t xml:space="preserve">Переломы конечностей</t>
  </si>
  <si>
    <t xml:space="preserve">Травмы головы (сотрясения, рассечение)</t>
  </si>
  <si>
    <t xml:space="preserve">Травмы позвоночника</t>
  </si>
  <si>
    <t xml:space="preserve">Прочие травмы (пальцы, глаза, нос)</t>
  </si>
  <si>
    <t xml:space="preserve">ВСЕГО:</t>
  </si>
  <si>
    <t xml:space="preserve">Количество травм, полученных в процессе образовательной деятельности </t>
  </si>
  <si>
    <t xml:space="preserve">Место получения травмы/
форма физкультурно-спортивной деятельности, 
разделы программы, виды деятельности
</t>
  </si>
  <si>
    <t xml:space="preserve">Всего травм</t>
  </si>
  <si>
    <t xml:space="preserve">Урок</t>
  </si>
  <si>
    <t xml:space="preserve">Внеурочная деятельность</t>
  </si>
  <si>
    <t xml:space="preserve">Дополнительное образование</t>
  </si>
  <si>
    <t xml:space="preserve">Соревновательная деятельность</t>
  </si>
  <si>
    <t xml:space="preserve">Л/атлетика:</t>
  </si>
  <si>
    <t xml:space="preserve">бег на корот.дист.</t>
  </si>
  <si>
    <t xml:space="preserve">бег на длин. дист.</t>
  </si>
  <si>
    <t xml:space="preserve">прыжки в длину с места</t>
  </si>
  <si>
    <t xml:space="preserve">прыжки в длину с разбега</t>
  </si>
  <si>
    <t xml:space="preserve">прыжки в высоту с разбега</t>
  </si>
  <si>
    <t xml:space="preserve">метание</t>
  </si>
  <si>
    <t xml:space="preserve">Гимнастика:</t>
  </si>
  <si>
    <t xml:space="preserve">акробатика</t>
  </si>
  <si>
    <t xml:space="preserve">гимнастика (на спорт. снарядах)</t>
  </si>
  <si>
    <t xml:space="preserve">фитнес-аэробика</t>
  </si>
  <si>
    <t xml:space="preserve"> акробатический рок-н-рол</t>
  </si>
  <si>
    <t xml:space="preserve">другое</t>
  </si>
  <si>
    <t xml:space="preserve">Спорт.игры:</t>
  </si>
  <si>
    <t xml:space="preserve">футбол/мини-футбол</t>
  </si>
  <si>
    <t xml:space="preserve">баскетбол</t>
  </si>
  <si>
    <t xml:space="preserve">волейбол</t>
  </si>
  <si>
    <t xml:space="preserve"> тег-регби</t>
  </si>
  <si>
    <t xml:space="preserve">лапта</t>
  </si>
  <si>
    <t xml:space="preserve">городки</t>
  </si>
  <si>
    <t xml:space="preserve">бадминтон</t>
  </si>
  <si>
    <t xml:space="preserve">настол. теннис</t>
  </si>
  <si>
    <t xml:space="preserve">Плавание</t>
  </si>
  <si>
    <t xml:space="preserve">Единоборства:</t>
  </si>
  <si>
    <t xml:space="preserve">самбо</t>
  </si>
  <si>
    <t xml:space="preserve">дзюдо</t>
  </si>
  <si>
    <t xml:space="preserve">Лыжная подгот.</t>
  </si>
  <si>
    <t xml:space="preserve">Фигурн.катание</t>
  </si>
  <si>
    <t xml:space="preserve">ВСЕГО</t>
  </si>
  <si>
    <t xml:space="preserve">Причины получения травм</t>
  </si>
  <si>
    <t xml:space="preserve">Уровень образования/причины травм</t>
  </si>
  <si>
    <t xml:space="preserve">Всего </t>
  </si>
  <si>
    <t xml:space="preserve">Нарушения, допущенные педагогом</t>
  </si>
  <si>
    <t xml:space="preserve">Несоответствие спортивного инвентаря возрастным особенностям обучающегося</t>
  </si>
  <si>
    <t xml:space="preserve">Форсированное обучение</t>
  </si>
  <si>
    <t xml:space="preserve">Несоответствие места проведения занятия нормам СанПиН</t>
  </si>
  <si>
    <t xml:space="preserve">Нарушение обучающимся правил техники безопасности</t>
  </si>
  <si>
    <t xml:space="preserve">Начальное обшее образование</t>
  </si>
  <si>
    <t xml:space="preserve">Основное общее образование</t>
  </si>
  <si>
    <t xml:space="preserve">Среднее общее образование</t>
  </si>
  <si>
    <t xml:space="preserve">Данные о педагогах, на уроках (занятиях) которых произошли случаи травматизма</t>
  </si>
  <si>
    <t xml:space="preserve">Общее число педагогов, на уроках (занятиях) которых получены травмы</t>
  </si>
  <si>
    <t xml:space="preserve">Образование педагога (учителя/инструктора/ 
педагога дополнительного образования)</t>
  </si>
  <si>
    <t xml:space="preserve">Педагогический стаж</t>
  </si>
  <si>
    <t xml:space="preserve">Среднее специальное (профильное)</t>
  </si>
  <si>
    <t xml:space="preserve">Незаконченное высшее (профильное)</t>
  </si>
  <si>
    <t xml:space="preserve">Высшее (профильное)</t>
  </si>
  <si>
    <t xml:space="preserve">До 5 лет</t>
  </si>
  <si>
    <t xml:space="preserve">До 10 лет</t>
  </si>
  <si>
    <t xml:space="preserve">До 15 лет</t>
  </si>
  <si>
    <t xml:space="preserve">До 20 лет</t>
  </si>
  <si>
    <t xml:space="preserve">До 25 лет</t>
  </si>
  <si>
    <t xml:space="preserve">Более 25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</si>
</sst>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General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u val="single"/>
      <sz val="10"/>
      <name val="Times New Roman"/>
      <family val="1"/>
      <charset val="204"/>
    </font>
    <font>
      <i val="true"/>
      <sz val="9"/>
      <name val="Times New Roman"/>
      <family val="1"/>
      <charset val="204"/>
    </font>
    <font>
      <b val="true"/>
      <sz val="10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F0F0F0"/>
        <bgColor rgb="FFF2F2F2"/>
      </patternFill>
    </fill>
    <fill>
      <patternFill patternType="solid">
        <fgColor rgb="FFF2F2F2"/>
        <bgColor rgb="FFF0F0F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4" borderId="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5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2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4" borderId="1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4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5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5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0F0F0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sosh_30@mail.ru" TargetMode="External"/><Relationship Id="rId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4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S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7" activeCellId="0" sqref="S17"/>
    </sheetView>
  </sheetViews>
  <sheetFormatPr defaultColWidth="9.1484375" defaultRowHeight="12.75" zeroHeight="false" outlineLevelRow="0" outlineLevelCol="0"/>
  <cols>
    <col collapsed="false" customWidth="true" hidden="false" outlineLevel="0" max="77" min="1" style="1" width="0.86"/>
    <col collapsed="false" customWidth="true" hidden="true" outlineLevel="0" max="78" min="78" style="1" width="0.86"/>
    <col collapsed="false" customWidth="true" hidden="false" outlineLevel="0" max="83" min="79" style="1" width="0.86"/>
    <col collapsed="false" customWidth="true" hidden="false" outlineLevel="0" max="84" min="84" style="1" width="15.71"/>
    <col collapsed="false" customWidth="true" hidden="false" outlineLevel="0" max="118" min="85" style="1" width="0.86"/>
    <col collapsed="false" customWidth="true" hidden="false" outlineLevel="0" max="119" min="119" style="1" width="2"/>
    <col collapsed="false" customWidth="true" hidden="false" outlineLevel="0" max="121" min="120" style="1" width="0.86"/>
    <col collapsed="false" customWidth="true" hidden="false" outlineLevel="0" max="122" min="122" style="1" width="10.42"/>
    <col collapsed="false" customWidth="false" hidden="false" outlineLevel="0" max="1024" min="123" style="1" width="9.13"/>
  </cols>
  <sheetData>
    <row r="1" customFormat="false" ht="15" hidden="false" customHeight="false" outlineLevel="0" collapsed="false"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3"/>
      <c r="CZ1" s="3"/>
    </row>
    <row r="2" customFormat="false" ht="15" hidden="false" customHeight="false" outlineLevel="0" collapsed="false"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customFormat="false" ht="13.5" hidden="false" customHeight="false" outlineLevel="0" collapsed="false"/>
    <row r="4" customFormat="false" ht="13.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 t="s">
        <v>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customFormat="false" ht="12.7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</row>
    <row r="6" customFormat="false" ht="13.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customFormat="false" ht="12.7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 t="s">
        <v>1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customFormat="false" ht="24" hidden="fals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8" t="s">
        <v>2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customFormat="false" ht="12.7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" t="s">
        <v>3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customFormat="false" ht="12.8" hidden="false" customHeight="true" outlineLevel="0" collapsed="false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1" t="s">
        <v>5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</row>
    <row r="11" customFormat="false" ht="13.5" hidden="false" customHeight="false" outlineLevel="0" collapsed="false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</row>
    <row r="12" customFormat="false" ht="12.8" hidden="false" customHeight="true" outlineLevel="0" collapsed="false">
      <c r="A12" s="12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</row>
    <row r="13" customFormat="false" ht="12.75" hidden="false" customHeight="fals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</row>
    <row r="14" customFormat="false" ht="12.75" hidden="false" customHeight="true" outlineLevel="0" collapsed="false">
      <c r="A14" s="14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 t="s">
        <v>9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</row>
    <row r="15" customFormat="false" ht="27" hidden="false" customHeight="true" outlineLevel="0" collapsed="false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6" t="s">
        <v>10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</row>
    <row r="16" customFormat="false" ht="15" hidden="false" customHeight="false" outlineLevel="0" collapsed="false">
      <c r="A16" s="17" t="n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 t="n">
        <v>2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n">
        <v>3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</row>
    <row r="17" customFormat="false" ht="15" hidden="false" customHeight="false" outlineLevel="0" collapsed="false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 t="s">
        <v>11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</row>
    <row r="18" customFormat="false" ht="12.75" hidden="false" customHeight="false" outlineLevel="0" collapsed="false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customFormat="false" ht="12.75" hidden="false" customHeight="false" outlineLevel="0" collapsed="false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3"/>
      <c r="DP19" s="23"/>
      <c r="DQ19" s="23"/>
      <c r="DR19" s="23"/>
    </row>
    <row r="20" customFormat="false" ht="12.75" hidden="false" customHeight="true" outlineLevel="0" collapsed="false">
      <c r="B20" s="24" t="s">
        <v>12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5" t="s">
        <v>13</v>
      </c>
      <c r="CF20" s="25"/>
      <c r="CG20" s="26" t="s">
        <v>14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7"/>
    </row>
    <row r="21" customFormat="false" ht="24.75" hidden="false" customHeight="true" outlineLevel="0" collapsed="false">
      <c r="B21" s="28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30" t="s">
        <v>16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29"/>
      <c r="CE21" s="31"/>
      <c r="CF21" s="32"/>
      <c r="CG21" s="31"/>
      <c r="CH21" s="31"/>
      <c r="CI21" s="33" t="n">
        <v>44109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1"/>
      <c r="DB21" s="34" t="n">
        <v>2020</v>
      </c>
      <c r="DC21" s="34"/>
      <c r="DD21" s="34"/>
      <c r="DE21" s="34"/>
      <c r="DF21" s="34"/>
      <c r="DG21" s="34"/>
      <c r="DH21" s="34"/>
      <c r="DI21" s="35"/>
      <c r="DJ21" s="35"/>
      <c r="DK21" s="36" t="s">
        <v>17</v>
      </c>
      <c r="DL21" s="36"/>
      <c r="DM21" s="36"/>
      <c r="DN21" s="36"/>
      <c r="DO21" s="31"/>
      <c r="DP21" s="31"/>
      <c r="DQ21" s="31"/>
      <c r="DR21" s="31"/>
      <c r="DS21" s="37"/>
    </row>
    <row r="22" customFormat="false" ht="12.75" hidden="false" customHeight="false" outlineLevel="0" collapsed="false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9"/>
      <c r="CE22" s="40" t="s">
        <v>18</v>
      </c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37"/>
    </row>
    <row r="23" customFormat="false" ht="18.75" hidden="false" customHeight="true" outlineLevel="0" collapsed="false">
      <c r="B23" s="25" t="s">
        <v>19</v>
      </c>
      <c r="C23" s="25"/>
      <c r="D23" s="25"/>
      <c r="E23" s="25"/>
      <c r="F23" s="25"/>
      <c r="G23" s="25"/>
      <c r="H23" s="25"/>
      <c r="I23" s="25"/>
      <c r="J23" s="25"/>
      <c r="K23" s="41"/>
      <c r="L23" s="42" t="s">
        <v>20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1"/>
      <c r="AY23" s="41"/>
      <c r="AZ23" s="41"/>
      <c r="BA23" s="43" t="s">
        <v>21</v>
      </c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1"/>
      <c r="BT23" s="41"/>
      <c r="BU23" s="44" t="n">
        <v>83439760405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37"/>
    </row>
  </sheetData>
  <sheetProtection algorithmName="SHA-512" hashValue="LCvdv4D+VP52t/lwKBGa3c4hJBE0ZBUUWjBrzpDRINSjA2qQ3q/+SCreL5rledG1i/edUKGxY6Y8FcHOYbvvnQ==" saltValue="S+KyyNIdcdGg7ZmPFcNv0w==" spinCount="100000" sheet="true" selectLockedCells="true"/>
  <mergeCells count="33">
    <mergeCell ref="R4:DB4"/>
    <mergeCell ref="W7:CZ7"/>
    <mergeCell ref="W8:CZ8"/>
    <mergeCell ref="W9:CZ9"/>
    <mergeCell ref="A10:AU11"/>
    <mergeCell ref="AV10:DR11"/>
    <mergeCell ref="A12:R13"/>
    <mergeCell ref="S12:DR13"/>
    <mergeCell ref="A14:R15"/>
    <mergeCell ref="S14:DR14"/>
    <mergeCell ref="S15:BK15"/>
    <mergeCell ref="BL15:DR15"/>
    <mergeCell ref="A16:R16"/>
    <mergeCell ref="S16:BK16"/>
    <mergeCell ref="BL16:DR16"/>
    <mergeCell ref="A17:R17"/>
    <mergeCell ref="S17:BK17"/>
    <mergeCell ref="BL17:DR17"/>
    <mergeCell ref="DO19:DR19"/>
    <mergeCell ref="B20:CD20"/>
    <mergeCell ref="CE20:CF20"/>
    <mergeCell ref="CG20:DR20"/>
    <mergeCell ref="B21:J21"/>
    <mergeCell ref="L21:CC21"/>
    <mergeCell ref="CI21:CZ21"/>
    <mergeCell ref="DB21:DH21"/>
    <mergeCell ref="DK21:DN21"/>
    <mergeCell ref="B22:CC22"/>
    <mergeCell ref="CE22:DR22"/>
    <mergeCell ref="B23:J23"/>
    <mergeCell ref="L23:AW23"/>
    <mergeCell ref="BA23:BR23"/>
    <mergeCell ref="BU23:CF23"/>
  </mergeCells>
  <hyperlinks>
    <hyperlink ref="L23" r:id="rId2" display="sosh_30@mail.ru"/>
  </hyperlinks>
  <printOptions headings="false" gridLines="false" gridLinesSet="true" horizontalCentered="false" verticalCentered="false"/>
  <pageMargins left="0.7875" right="0.590277777777778" top="0.59027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6.41"/>
    <col collapsed="false" customWidth="true" hidden="false" outlineLevel="0" max="3" min="3" style="0" width="13.57"/>
    <col collapsed="false" customWidth="true" hidden="false" outlineLevel="0" max="4" min="4" style="0" width="13.02"/>
    <col collapsed="false" customWidth="true" hidden="false" outlineLevel="0" max="5" min="5" style="0" width="11.57"/>
    <col collapsed="false" customWidth="true" hidden="false" outlineLevel="0" max="6" min="6" style="0" width="13.57"/>
    <col collapsed="false" customWidth="true" hidden="false" outlineLevel="0" max="7" min="7" style="0" width="12.29"/>
    <col collapsed="false" customWidth="true" hidden="false" outlineLevel="0" max="9" min="8" style="0" width="12.14"/>
    <col collapsed="false" customWidth="true" hidden="false" outlineLevel="0" max="10" min="10" style="0" width="10.85"/>
    <col collapsed="false" customWidth="true" hidden="false" outlineLevel="0" max="11" min="11" style="0" width="11.14"/>
    <col collapsed="false" customWidth="true" hidden="false" outlineLevel="0" max="12" min="12" style="0" width="11.86"/>
    <col collapsed="false" customWidth="true" hidden="false" outlineLevel="0" max="13" min="13" style="0" width="11.57"/>
    <col collapsed="false" customWidth="true" hidden="false" outlineLevel="0" max="14" min="14" style="0" width="11.99"/>
    <col collapsed="false" customWidth="true" hidden="false" outlineLevel="0" max="15" min="15" style="0" width="12.42"/>
  </cols>
  <sheetData>
    <row r="1" customFormat="false" ht="49.5" hidden="false" customHeight="true" outlineLevel="0" collapsed="false">
      <c r="A1" s="45" t="s">
        <v>22</v>
      </c>
      <c r="B1" s="46" t="s">
        <v>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customFormat="false" ht="49.5" hidden="false" customHeight="true" outlineLevel="0" collapsed="false">
      <c r="A2" s="45"/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customFormat="false" ht="15" hidden="false" customHeight="true" outlineLevel="0" collapsed="false">
      <c r="A3" s="45"/>
      <c r="B3" s="48" t="s">
        <v>25</v>
      </c>
      <c r="C3" s="48"/>
      <c r="D3" s="48"/>
      <c r="E3" s="48"/>
      <c r="F3" s="48"/>
      <c r="G3" s="48"/>
      <c r="H3" s="48"/>
      <c r="I3" s="48" t="s">
        <v>26</v>
      </c>
      <c r="J3" s="48"/>
      <c r="K3" s="48"/>
      <c r="L3" s="48"/>
      <c r="M3" s="48"/>
      <c r="N3" s="48"/>
      <c r="O3" s="48"/>
    </row>
    <row r="4" customFormat="false" ht="60.75" hidden="false" customHeight="true" outlineLevel="0" collapsed="false">
      <c r="A4" s="45"/>
      <c r="B4" s="49" t="s">
        <v>27</v>
      </c>
      <c r="C4" s="50" t="s">
        <v>28</v>
      </c>
      <c r="D4" s="50"/>
      <c r="E4" s="50"/>
      <c r="F4" s="50" t="s">
        <v>29</v>
      </c>
      <c r="G4" s="50"/>
      <c r="H4" s="50"/>
      <c r="I4" s="49" t="s">
        <v>30</v>
      </c>
      <c r="J4" s="50" t="s">
        <v>31</v>
      </c>
      <c r="K4" s="50"/>
      <c r="L4" s="50"/>
      <c r="M4" s="50" t="s">
        <v>32</v>
      </c>
      <c r="N4" s="50"/>
      <c r="O4" s="50"/>
    </row>
    <row r="5" customFormat="false" ht="51.75" hidden="false" customHeight="false" outlineLevel="0" collapsed="false">
      <c r="A5" s="45"/>
      <c r="B5" s="49"/>
      <c r="C5" s="49" t="s">
        <v>33</v>
      </c>
      <c r="D5" s="49" t="s">
        <v>34</v>
      </c>
      <c r="E5" s="49" t="s">
        <v>35</v>
      </c>
      <c r="F5" s="49" t="s">
        <v>33</v>
      </c>
      <c r="G5" s="49" t="s">
        <v>34</v>
      </c>
      <c r="H5" s="49" t="s">
        <v>35</v>
      </c>
      <c r="I5" s="49"/>
      <c r="J5" s="49" t="s">
        <v>33</v>
      </c>
      <c r="K5" s="49" t="s">
        <v>34</v>
      </c>
      <c r="L5" s="49" t="s">
        <v>35</v>
      </c>
      <c r="M5" s="49" t="s">
        <v>33</v>
      </c>
      <c r="N5" s="49" t="s">
        <v>34</v>
      </c>
      <c r="O5" s="49" t="s">
        <v>35</v>
      </c>
    </row>
    <row r="6" customFormat="false" ht="15.75" hidden="false" customHeight="false" outlineLevel="0" collapsed="false">
      <c r="A6" s="45"/>
      <c r="B6" s="51" t="n">
        <v>1</v>
      </c>
      <c r="C6" s="52" t="n">
        <v>2</v>
      </c>
      <c r="D6" s="52" t="n">
        <v>3</v>
      </c>
      <c r="E6" s="52" t="n">
        <v>4</v>
      </c>
      <c r="F6" s="52" t="n">
        <v>5</v>
      </c>
      <c r="G6" s="52" t="n">
        <v>6</v>
      </c>
      <c r="H6" s="52" t="n">
        <v>7</v>
      </c>
      <c r="I6" s="52" t="n">
        <v>8</v>
      </c>
      <c r="J6" s="52" t="n">
        <v>9</v>
      </c>
      <c r="K6" s="52" t="n">
        <v>10</v>
      </c>
      <c r="L6" s="52" t="n">
        <v>11</v>
      </c>
      <c r="M6" s="52" t="n">
        <v>12</v>
      </c>
      <c r="N6" s="52" t="n">
        <v>13</v>
      </c>
      <c r="O6" s="53" t="n">
        <v>14</v>
      </c>
    </row>
    <row r="7" customFormat="false" ht="35.25" hidden="false" customHeight="true" outlineLevel="0" collapsed="false">
      <c r="A7" s="54" t="n">
        <v>1</v>
      </c>
      <c r="B7" s="55" t="n">
        <f aca="false">SUM(C7:H7)</f>
        <v>683</v>
      </c>
      <c r="C7" s="56" t="n">
        <v>168</v>
      </c>
      <c r="D7" s="56" t="n">
        <v>176</v>
      </c>
      <c r="E7" s="56" t="n">
        <v>16</v>
      </c>
      <c r="F7" s="56" t="n">
        <v>166</v>
      </c>
      <c r="G7" s="56" t="n">
        <v>133</v>
      </c>
      <c r="H7" s="56" t="n">
        <v>24</v>
      </c>
      <c r="I7" s="57" t="n">
        <f aca="false">SUM(J7:O7)</f>
        <v>1</v>
      </c>
      <c r="J7" s="56"/>
      <c r="K7" s="56" t="n">
        <v>1</v>
      </c>
      <c r="L7" s="56"/>
      <c r="M7" s="56"/>
      <c r="N7" s="56"/>
      <c r="O7" s="56"/>
    </row>
    <row r="9" customFormat="false" ht="15" hidden="false" customHeight="false" outlineLevel="0" collapsed="false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</sheetData>
  <sheetProtection algorithmName="SHA-512" hashValue="2lLRDoufJ10DoQncfOMsImgQXF1VYatK9/v1fPiNzjvu6CvRcGwoobGkVaN+p6mOwAh4OQQSo4cKMyUdPbZOqA==" saltValue="LZUDWrDj+uVjNTGVqm0MWw==" spinCount="100000" sheet="true" objects="true" scenarios="true"/>
  <mergeCells count="11">
    <mergeCell ref="A1:A6"/>
    <mergeCell ref="B1:O1"/>
    <mergeCell ref="B2:O2"/>
    <mergeCell ref="B3:H3"/>
    <mergeCell ref="I3:O3"/>
    <mergeCell ref="B4:B5"/>
    <mergeCell ref="C4:E4"/>
    <mergeCell ref="F4:H4"/>
    <mergeCell ref="I4:I5"/>
    <mergeCell ref="J4:L4"/>
    <mergeCell ref="M4:O4"/>
  </mergeCells>
  <dataValidations count="1">
    <dataValidation allowBlank="true" operator="between" showDropDown="false" showErrorMessage="true" showInputMessage="true" sqref="B2:O2" type="list">
      <formula1>Лист6!$A$1:$A$86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6"/>
  <sheetViews>
    <sheetView showFormulas="false" showGridLines="true" showRowColHeaders="true" showZeros="true" rightToLeft="false" tabSelected="false" showOutlineSymbols="true" defaultGridColor="true" view="normal" topLeftCell="A50" colorId="64" zoomScale="100" zoomScaleNormal="100" zoomScalePageLayoutView="100" workbookViewId="0">
      <selection pane="topLeft" activeCell="D77" activeCellId="0" sqref="D77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40.15"/>
  </cols>
  <sheetData>
    <row r="1" customFormat="false" ht="15" hidden="false" customHeight="false" outlineLevel="0" collapsed="false">
      <c r="A1" s="0" t="s">
        <v>24</v>
      </c>
    </row>
    <row r="2" customFormat="false" ht="15" hidden="false" customHeight="false" outlineLevel="0" collapsed="false">
      <c r="A2" s="0" t="s">
        <v>36</v>
      </c>
    </row>
    <row r="3" customFormat="false" ht="15" hidden="false" customHeight="false" outlineLevel="0" collapsed="false">
      <c r="A3" s="0" t="s">
        <v>37</v>
      </c>
    </row>
    <row r="4" customFormat="false" ht="15" hidden="false" customHeight="false" outlineLevel="0" collapsed="false">
      <c r="A4" s="0" t="s">
        <v>38</v>
      </c>
    </row>
    <row r="5" customFormat="false" ht="15" hidden="false" customHeight="false" outlineLevel="0" collapsed="false">
      <c r="A5" s="0" t="s">
        <v>39</v>
      </c>
    </row>
    <row r="6" customFormat="false" ht="15" hidden="false" customHeight="false" outlineLevel="0" collapsed="false">
      <c r="A6" s="0" t="s">
        <v>40</v>
      </c>
    </row>
    <row r="7" customFormat="false" ht="15" hidden="false" customHeight="false" outlineLevel="0" collapsed="false">
      <c r="A7" s="0" t="s">
        <v>41</v>
      </c>
    </row>
    <row r="8" customFormat="false" ht="15" hidden="false" customHeight="false" outlineLevel="0" collapsed="false">
      <c r="A8" s="0" t="s">
        <v>42</v>
      </c>
    </row>
    <row r="9" customFormat="false" ht="15" hidden="false" customHeight="false" outlineLevel="0" collapsed="false">
      <c r="A9" s="0" t="s">
        <v>43</v>
      </c>
    </row>
    <row r="10" customFormat="false" ht="15" hidden="false" customHeight="false" outlineLevel="0" collapsed="false">
      <c r="A10" s="0" t="s">
        <v>44</v>
      </c>
    </row>
    <row r="11" customFormat="false" ht="15" hidden="false" customHeight="false" outlineLevel="0" collapsed="false">
      <c r="A11" s="0" t="s">
        <v>45</v>
      </c>
    </row>
    <row r="12" customFormat="false" ht="15" hidden="false" customHeight="false" outlineLevel="0" collapsed="false">
      <c r="A12" s="0" t="s">
        <v>46</v>
      </c>
    </row>
    <row r="13" customFormat="false" ht="15" hidden="false" customHeight="false" outlineLevel="0" collapsed="false">
      <c r="A13" s="0" t="s">
        <v>47</v>
      </c>
    </row>
    <row r="14" customFormat="false" ht="15" hidden="false" customHeight="false" outlineLevel="0" collapsed="false">
      <c r="A14" s="0" t="s">
        <v>48</v>
      </c>
    </row>
    <row r="15" customFormat="false" ht="15" hidden="false" customHeight="false" outlineLevel="0" collapsed="false">
      <c r="A15" s="0" t="s">
        <v>49</v>
      </c>
    </row>
    <row r="16" customFormat="false" ht="15" hidden="false" customHeight="false" outlineLevel="0" collapsed="false">
      <c r="A16" s="0" t="s">
        <v>50</v>
      </c>
    </row>
    <row r="17" customFormat="false" ht="15" hidden="false" customHeight="false" outlineLevel="0" collapsed="false">
      <c r="A17" s="0" t="s">
        <v>51</v>
      </c>
    </row>
    <row r="18" customFormat="false" ht="15" hidden="false" customHeight="false" outlineLevel="0" collapsed="false">
      <c r="A18" s="0" t="s">
        <v>52</v>
      </c>
    </row>
    <row r="19" customFormat="false" ht="15" hidden="false" customHeight="false" outlineLevel="0" collapsed="false">
      <c r="A19" s="0" t="s">
        <v>53</v>
      </c>
    </row>
    <row r="20" customFormat="false" ht="15" hidden="false" customHeight="false" outlineLevel="0" collapsed="false">
      <c r="A20" s="0" t="s">
        <v>54</v>
      </c>
    </row>
    <row r="21" customFormat="false" ht="15" hidden="false" customHeight="false" outlineLevel="0" collapsed="false">
      <c r="A21" s="0" t="s">
        <v>55</v>
      </c>
    </row>
    <row r="22" customFormat="false" ht="15" hidden="false" customHeight="false" outlineLevel="0" collapsed="false">
      <c r="A22" s="0" t="s">
        <v>56</v>
      </c>
    </row>
    <row r="23" customFormat="false" ht="15" hidden="false" customHeight="false" outlineLevel="0" collapsed="false">
      <c r="A23" s="0" t="s">
        <v>57</v>
      </c>
    </row>
    <row r="24" customFormat="false" ht="15" hidden="false" customHeight="false" outlineLevel="0" collapsed="false">
      <c r="A24" s="0" t="s">
        <v>58</v>
      </c>
    </row>
    <row r="25" customFormat="false" ht="15" hidden="false" customHeight="false" outlineLevel="0" collapsed="false">
      <c r="A25" s="0" t="s">
        <v>59</v>
      </c>
    </row>
    <row r="26" customFormat="false" ht="15" hidden="false" customHeight="false" outlineLevel="0" collapsed="false">
      <c r="A26" s="0" t="s">
        <v>60</v>
      </c>
    </row>
    <row r="27" customFormat="false" ht="15" hidden="false" customHeight="false" outlineLevel="0" collapsed="false">
      <c r="A27" s="0" t="s">
        <v>61</v>
      </c>
    </row>
    <row r="28" customFormat="false" ht="15" hidden="false" customHeight="false" outlineLevel="0" collapsed="false">
      <c r="A28" s="0" t="s">
        <v>62</v>
      </c>
    </row>
    <row r="29" customFormat="false" ht="15" hidden="false" customHeight="false" outlineLevel="0" collapsed="false">
      <c r="A29" s="0" t="s">
        <v>63</v>
      </c>
    </row>
    <row r="30" customFormat="false" ht="15" hidden="false" customHeight="false" outlineLevel="0" collapsed="false">
      <c r="A30" s="0" t="s">
        <v>64</v>
      </c>
    </row>
    <row r="31" customFormat="false" ht="15" hidden="false" customHeight="false" outlineLevel="0" collapsed="false">
      <c r="A31" s="0" t="s">
        <v>65</v>
      </c>
    </row>
    <row r="32" customFormat="false" ht="15" hidden="false" customHeight="false" outlineLevel="0" collapsed="false">
      <c r="A32" s="0" t="s">
        <v>66</v>
      </c>
    </row>
    <row r="33" customFormat="false" ht="15" hidden="false" customHeight="false" outlineLevel="0" collapsed="false">
      <c r="A33" s="0" t="s">
        <v>67</v>
      </c>
    </row>
    <row r="34" customFormat="false" ht="15" hidden="false" customHeight="false" outlineLevel="0" collapsed="false">
      <c r="A34" s="0" t="s">
        <v>68</v>
      </c>
    </row>
    <row r="35" customFormat="false" ht="15" hidden="false" customHeight="false" outlineLevel="0" collapsed="false">
      <c r="A35" s="0" t="s">
        <v>69</v>
      </c>
    </row>
    <row r="36" customFormat="false" ht="15" hidden="false" customHeight="false" outlineLevel="0" collapsed="false">
      <c r="A36" s="0" t="s">
        <v>70</v>
      </c>
    </row>
    <row r="37" customFormat="false" ht="15" hidden="false" customHeight="false" outlineLevel="0" collapsed="false">
      <c r="A37" s="0" t="s">
        <v>71</v>
      </c>
    </row>
    <row r="38" customFormat="false" ht="15" hidden="false" customHeight="false" outlineLevel="0" collapsed="false">
      <c r="A38" s="0" t="s">
        <v>72</v>
      </c>
    </row>
    <row r="39" customFormat="false" ht="15" hidden="false" customHeight="false" outlineLevel="0" collapsed="false">
      <c r="A39" s="0" t="s">
        <v>73</v>
      </c>
    </row>
    <row r="40" customFormat="false" ht="15" hidden="false" customHeight="false" outlineLevel="0" collapsed="false">
      <c r="A40" s="0" t="s">
        <v>74</v>
      </c>
    </row>
    <row r="41" customFormat="false" ht="15" hidden="false" customHeight="false" outlineLevel="0" collapsed="false">
      <c r="A41" s="0" t="s">
        <v>75</v>
      </c>
    </row>
    <row r="42" customFormat="false" ht="15" hidden="false" customHeight="false" outlineLevel="0" collapsed="false">
      <c r="A42" s="0" t="s">
        <v>76</v>
      </c>
    </row>
    <row r="43" customFormat="false" ht="15" hidden="false" customHeight="false" outlineLevel="0" collapsed="false">
      <c r="A43" s="0" t="s">
        <v>77</v>
      </c>
    </row>
    <row r="44" customFormat="false" ht="15" hidden="false" customHeight="false" outlineLevel="0" collapsed="false">
      <c r="A44" s="0" t="s">
        <v>78</v>
      </c>
    </row>
    <row r="45" customFormat="false" ht="15" hidden="false" customHeight="false" outlineLevel="0" collapsed="false">
      <c r="A45" s="0" t="s">
        <v>79</v>
      </c>
    </row>
    <row r="46" customFormat="false" ht="15" hidden="false" customHeight="false" outlineLevel="0" collapsed="false">
      <c r="A46" s="0" t="s">
        <v>80</v>
      </c>
    </row>
    <row r="47" customFormat="false" ht="15" hidden="false" customHeight="false" outlineLevel="0" collapsed="false">
      <c r="A47" s="0" t="s">
        <v>81</v>
      </c>
    </row>
    <row r="48" customFormat="false" ht="15" hidden="false" customHeight="false" outlineLevel="0" collapsed="false">
      <c r="A48" s="0" t="s">
        <v>82</v>
      </c>
    </row>
    <row r="49" customFormat="false" ht="15" hidden="false" customHeight="false" outlineLevel="0" collapsed="false">
      <c r="A49" s="0" t="s">
        <v>83</v>
      </c>
    </row>
    <row r="50" customFormat="false" ht="15" hidden="false" customHeight="false" outlineLevel="0" collapsed="false">
      <c r="A50" s="0" t="s">
        <v>84</v>
      </c>
    </row>
    <row r="51" customFormat="false" ht="15" hidden="false" customHeight="false" outlineLevel="0" collapsed="false">
      <c r="A51" s="0" t="s">
        <v>85</v>
      </c>
    </row>
    <row r="52" customFormat="false" ht="15" hidden="false" customHeight="false" outlineLevel="0" collapsed="false">
      <c r="A52" s="0" t="s">
        <v>86</v>
      </c>
    </row>
    <row r="53" customFormat="false" ht="15" hidden="false" customHeight="false" outlineLevel="0" collapsed="false">
      <c r="A53" s="0" t="s">
        <v>87</v>
      </c>
    </row>
    <row r="54" customFormat="false" ht="15" hidden="false" customHeight="false" outlineLevel="0" collapsed="false">
      <c r="A54" s="0" t="s">
        <v>88</v>
      </c>
    </row>
    <row r="55" customFormat="false" ht="15" hidden="false" customHeight="false" outlineLevel="0" collapsed="false">
      <c r="A55" s="0" t="s">
        <v>89</v>
      </c>
    </row>
    <row r="56" customFormat="false" ht="15" hidden="false" customHeight="false" outlineLevel="0" collapsed="false">
      <c r="A56" s="0" t="s">
        <v>90</v>
      </c>
    </row>
    <row r="57" customFormat="false" ht="15" hidden="false" customHeight="false" outlineLevel="0" collapsed="false">
      <c r="A57" s="0" t="s">
        <v>91</v>
      </c>
    </row>
    <row r="58" customFormat="false" ht="15" hidden="false" customHeight="false" outlineLevel="0" collapsed="false">
      <c r="A58" s="0" t="s">
        <v>92</v>
      </c>
    </row>
    <row r="59" customFormat="false" ht="15" hidden="false" customHeight="false" outlineLevel="0" collapsed="false">
      <c r="A59" s="0" t="s">
        <v>93</v>
      </c>
    </row>
    <row r="60" customFormat="false" ht="15" hidden="false" customHeight="false" outlineLevel="0" collapsed="false">
      <c r="A60" s="0" t="s">
        <v>94</v>
      </c>
    </row>
    <row r="61" customFormat="false" ht="15" hidden="false" customHeight="false" outlineLevel="0" collapsed="false">
      <c r="A61" s="0" t="s">
        <v>95</v>
      </c>
    </row>
    <row r="62" customFormat="false" ht="15" hidden="false" customHeight="false" outlineLevel="0" collapsed="false">
      <c r="A62" s="0" t="s">
        <v>96</v>
      </c>
    </row>
    <row r="63" customFormat="false" ht="15" hidden="false" customHeight="false" outlineLevel="0" collapsed="false">
      <c r="A63" s="0" t="s">
        <v>97</v>
      </c>
    </row>
    <row r="64" customFormat="false" ht="15" hidden="false" customHeight="false" outlineLevel="0" collapsed="false">
      <c r="A64" s="0" t="s">
        <v>98</v>
      </c>
    </row>
    <row r="65" customFormat="false" ht="15" hidden="false" customHeight="false" outlineLevel="0" collapsed="false">
      <c r="A65" s="0" t="s">
        <v>99</v>
      </c>
    </row>
    <row r="66" customFormat="false" ht="15" hidden="false" customHeight="false" outlineLevel="0" collapsed="false">
      <c r="A66" s="0" t="s">
        <v>100</v>
      </c>
    </row>
    <row r="67" customFormat="false" ht="15" hidden="false" customHeight="false" outlineLevel="0" collapsed="false">
      <c r="A67" s="0" t="s">
        <v>101</v>
      </c>
    </row>
    <row r="68" customFormat="false" ht="15" hidden="false" customHeight="false" outlineLevel="0" collapsed="false">
      <c r="A68" s="0" t="s">
        <v>102</v>
      </c>
    </row>
    <row r="69" customFormat="false" ht="15" hidden="false" customHeight="false" outlineLevel="0" collapsed="false">
      <c r="A69" s="0" t="s">
        <v>103</v>
      </c>
    </row>
    <row r="70" customFormat="false" ht="15" hidden="false" customHeight="false" outlineLevel="0" collapsed="false">
      <c r="A70" s="0" t="s">
        <v>104</v>
      </c>
    </row>
    <row r="71" customFormat="false" ht="15" hidden="false" customHeight="false" outlineLevel="0" collapsed="false">
      <c r="A71" s="0" t="s">
        <v>105</v>
      </c>
    </row>
    <row r="72" customFormat="false" ht="15" hidden="false" customHeight="false" outlineLevel="0" collapsed="false">
      <c r="A72" s="0" t="s">
        <v>106</v>
      </c>
    </row>
    <row r="73" customFormat="false" ht="15" hidden="false" customHeight="false" outlineLevel="0" collapsed="false">
      <c r="A73" s="0" t="s">
        <v>107</v>
      </c>
    </row>
    <row r="74" customFormat="false" ht="15" hidden="false" customHeight="false" outlineLevel="0" collapsed="false">
      <c r="A74" s="0" t="s">
        <v>108</v>
      </c>
    </row>
    <row r="75" customFormat="false" ht="15" hidden="false" customHeight="false" outlineLevel="0" collapsed="false">
      <c r="A75" s="0" t="s">
        <v>109</v>
      </c>
    </row>
    <row r="76" customFormat="false" ht="15" hidden="false" customHeight="false" outlineLevel="0" collapsed="false">
      <c r="A76" s="0" t="s">
        <v>110</v>
      </c>
    </row>
    <row r="77" customFormat="false" ht="15" hidden="false" customHeight="false" outlineLevel="0" collapsed="false">
      <c r="A77" s="0" t="s">
        <v>111</v>
      </c>
    </row>
    <row r="78" customFormat="false" ht="15" hidden="false" customHeight="false" outlineLevel="0" collapsed="false">
      <c r="A78" s="0" t="s">
        <v>112</v>
      </c>
    </row>
    <row r="79" customFormat="false" ht="15" hidden="false" customHeight="false" outlineLevel="0" collapsed="false">
      <c r="A79" s="0" t="s">
        <v>113</v>
      </c>
    </row>
    <row r="80" customFormat="false" ht="15" hidden="false" customHeight="false" outlineLevel="0" collapsed="false">
      <c r="A80" s="0" t="s">
        <v>114</v>
      </c>
    </row>
    <row r="81" customFormat="false" ht="15" hidden="false" customHeight="false" outlineLevel="0" collapsed="false">
      <c r="A81" s="0" t="s">
        <v>115</v>
      </c>
    </row>
    <row r="82" customFormat="false" ht="15" hidden="false" customHeight="false" outlineLevel="0" collapsed="false">
      <c r="A82" s="0" t="s">
        <v>116</v>
      </c>
    </row>
    <row r="83" customFormat="false" ht="15" hidden="false" customHeight="false" outlineLevel="0" collapsed="false">
      <c r="A83" s="0" t="s">
        <v>117</v>
      </c>
    </row>
    <row r="84" customFormat="false" ht="15" hidden="false" customHeight="false" outlineLevel="0" collapsed="false">
      <c r="A84" s="0" t="s">
        <v>118</v>
      </c>
    </row>
    <row r="85" customFormat="false" ht="15" hidden="false" customHeight="false" outlineLevel="0" collapsed="false">
      <c r="A85" s="0" t="s">
        <v>119</v>
      </c>
    </row>
    <row r="86" customFormat="false" ht="15" hidden="false" customHeight="false" outlineLevel="0" collapsed="false">
      <c r="A86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E14" activeCellId="0" sqref="E14"/>
    </sheetView>
  </sheetViews>
  <sheetFormatPr defaultColWidth="8.6953125" defaultRowHeight="15" zeroHeight="false" outlineLevelRow="0" outlineLevelCol="0"/>
  <cols>
    <col collapsed="false" customWidth="true" hidden="false" outlineLevel="0" max="3" min="2" style="0" width="17.59"/>
    <col collapsed="false" customWidth="true" hidden="false" outlineLevel="0" max="5" min="4" style="0" width="10.42"/>
    <col collapsed="false" customWidth="true" hidden="false" outlineLevel="0" max="6" min="6" style="0" width="10.29"/>
    <col collapsed="false" customWidth="true" hidden="false" outlineLevel="0" max="7" min="7" style="0" width="9.85"/>
    <col collapsed="false" customWidth="true" hidden="false" outlineLevel="0" max="8" min="8" style="0" width="10.29"/>
    <col collapsed="false" customWidth="true" hidden="false" outlineLevel="0" max="9" min="9" style="0" width="10.58"/>
    <col collapsed="false" customWidth="true" hidden="false" outlineLevel="0" max="10" min="10" style="0" width="10.71"/>
    <col collapsed="false" customWidth="true" hidden="false" outlineLevel="0" max="11" min="11" style="0" width="10.42"/>
    <col collapsed="false" customWidth="true" hidden="false" outlineLevel="0" max="12" min="12" style="0" width="10.58"/>
    <col collapsed="false" customWidth="true" hidden="false" outlineLevel="0" max="14" min="13" style="0" width="10.42"/>
    <col collapsed="false" customWidth="true" hidden="false" outlineLevel="0" max="15" min="15" style="0" width="10"/>
    <col collapsed="false" customWidth="true" hidden="false" outlineLevel="0" max="16" min="16" style="0" width="10.85"/>
    <col collapsed="false" customWidth="true" hidden="false" outlineLevel="0" max="17" min="17" style="0" width="10.71"/>
    <col collapsed="false" customWidth="true" hidden="false" outlineLevel="0" max="18" min="18" style="0" width="10.85"/>
    <col collapsed="false" customWidth="true" hidden="false" outlineLevel="0" max="19" min="19" style="0" width="9.85"/>
    <col collapsed="false" customWidth="true" hidden="false" outlineLevel="0" max="20" min="20" style="0" width="10.13"/>
    <col collapsed="false" customWidth="true" hidden="false" outlineLevel="0" max="23" min="21" style="0" width="10.42"/>
    <col collapsed="false" customWidth="true" hidden="false" outlineLevel="0" max="24" min="24" style="0" width="10.13"/>
    <col collapsed="false" customWidth="true" hidden="false" outlineLevel="0" max="25" min="25" style="0" width="9.71"/>
    <col collapsed="false" customWidth="true" hidden="false" outlineLevel="0" max="26" min="26" style="0" width="10.13"/>
    <col collapsed="false" customWidth="true" hidden="false" outlineLevel="0" max="27" min="27" style="0" width="9.42"/>
    <col collapsed="false" customWidth="true" hidden="false" outlineLevel="0" max="28" min="28" style="0" width="9.71"/>
    <col collapsed="false" customWidth="true" hidden="false" outlineLevel="0" max="29" min="29" style="0" width="9.85"/>
    <col collapsed="false" customWidth="true" hidden="false" outlineLevel="0" max="30" min="30" style="0" width="10"/>
    <col collapsed="false" customWidth="true" hidden="false" outlineLevel="0" max="31" min="31" style="0" width="9.42"/>
    <col collapsed="false" customWidth="true" hidden="false" outlineLevel="0" max="32" min="32" style="0" width="10.29"/>
    <col collapsed="false" customWidth="true" hidden="false" outlineLevel="0" max="33" min="33" style="0" width="10.13"/>
    <col collapsed="false" customWidth="true" hidden="false" outlineLevel="0" max="34" min="34" style="0" width="10.42"/>
    <col collapsed="false" customWidth="true" hidden="false" outlineLevel="0" max="36" min="35" style="0" width="10.71"/>
  </cols>
  <sheetData>
    <row r="1" customFormat="false" ht="15" hidden="false" customHeight="true" outlineLevel="0" collapsed="false">
      <c r="A1" s="59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customFormat="false" ht="45.75" hidden="false" customHeight="true" outlineLevel="0" collapsed="false">
      <c r="A2" s="60" t="s">
        <v>22</v>
      </c>
      <c r="B2" s="61" t="s">
        <v>122</v>
      </c>
      <c r="C2" s="49" t="s">
        <v>123</v>
      </c>
      <c r="D2" s="62" t="s">
        <v>124</v>
      </c>
      <c r="E2" s="62"/>
      <c r="F2" s="62"/>
      <c r="G2" s="62" t="s">
        <v>125</v>
      </c>
      <c r="H2" s="62"/>
      <c r="I2" s="62"/>
      <c r="J2" s="62" t="s">
        <v>126</v>
      </c>
      <c r="K2" s="62"/>
      <c r="L2" s="62"/>
      <c r="M2" s="62" t="s">
        <v>127</v>
      </c>
      <c r="N2" s="62"/>
      <c r="O2" s="62"/>
      <c r="P2" s="62" t="s">
        <v>128</v>
      </c>
      <c r="Q2" s="62"/>
      <c r="R2" s="62"/>
      <c r="S2" s="62" t="s">
        <v>129</v>
      </c>
      <c r="T2" s="62"/>
      <c r="U2" s="62"/>
      <c r="V2" s="62" t="s">
        <v>130</v>
      </c>
      <c r="W2" s="62"/>
      <c r="X2" s="62"/>
      <c r="Y2" s="62" t="s">
        <v>131</v>
      </c>
      <c r="Z2" s="62"/>
      <c r="AA2" s="62"/>
      <c r="AB2" s="62" t="s">
        <v>132</v>
      </c>
      <c r="AC2" s="62"/>
      <c r="AD2" s="62"/>
      <c r="AE2" s="62" t="s">
        <v>133</v>
      </c>
      <c r="AF2" s="62"/>
      <c r="AG2" s="62"/>
      <c r="AH2" s="62" t="s">
        <v>134</v>
      </c>
      <c r="AI2" s="62"/>
      <c r="AJ2" s="62"/>
    </row>
    <row r="3" customFormat="false" ht="15" hidden="false" customHeight="false" outlineLevel="0" collapsed="false">
      <c r="A3" s="60"/>
      <c r="B3" s="61"/>
      <c r="C3" s="4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customFormat="false" ht="15" hidden="false" customHeight="false" outlineLevel="0" collapsed="false">
      <c r="A4" s="60"/>
      <c r="B4" s="61"/>
      <c r="C4" s="4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customFormat="false" ht="60.75" hidden="false" customHeight="true" outlineLevel="0" collapsed="false">
      <c r="A5" s="60"/>
      <c r="B5" s="61"/>
      <c r="C5" s="49"/>
      <c r="D5" s="63" t="s">
        <v>33</v>
      </c>
      <c r="E5" s="63" t="s">
        <v>34</v>
      </c>
      <c r="F5" s="63" t="s">
        <v>35</v>
      </c>
      <c r="G5" s="63" t="s">
        <v>33</v>
      </c>
      <c r="H5" s="63" t="s">
        <v>34</v>
      </c>
      <c r="I5" s="63" t="s">
        <v>35</v>
      </c>
      <c r="J5" s="63" t="s">
        <v>33</v>
      </c>
      <c r="K5" s="63" t="s">
        <v>34</v>
      </c>
      <c r="L5" s="63" t="s">
        <v>35</v>
      </c>
      <c r="M5" s="63" t="s">
        <v>33</v>
      </c>
      <c r="N5" s="63" t="s">
        <v>34</v>
      </c>
      <c r="O5" s="63" t="s">
        <v>35</v>
      </c>
      <c r="P5" s="63" t="s">
        <v>33</v>
      </c>
      <c r="Q5" s="63" t="s">
        <v>34</v>
      </c>
      <c r="R5" s="63" t="s">
        <v>35</v>
      </c>
      <c r="S5" s="63" t="s">
        <v>33</v>
      </c>
      <c r="T5" s="63" t="s">
        <v>34</v>
      </c>
      <c r="U5" s="63" t="s">
        <v>35</v>
      </c>
      <c r="V5" s="63" t="s">
        <v>33</v>
      </c>
      <c r="W5" s="63" t="s">
        <v>34</v>
      </c>
      <c r="X5" s="63" t="s">
        <v>35</v>
      </c>
      <c r="Y5" s="63" t="s">
        <v>33</v>
      </c>
      <c r="Z5" s="63" t="s">
        <v>34</v>
      </c>
      <c r="AA5" s="63" t="s">
        <v>35</v>
      </c>
      <c r="AB5" s="63" t="s">
        <v>33</v>
      </c>
      <c r="AC5" s="63" t="s">
        <v>34</v>
      </c>
      <c r="AD5" s="63" t="s">
        <v>35</v>
      </c>
      <c r="AE5" s="63" t="s">
        <v>33</v>
      </c>
      <c r="AF5" s="63" t="s">
        <v>34</v>
      </c>
      <c r="AG5" s="63" t="s">
        <v>35</v>
      </c>
      <c r="AH5" s="63" t="s">
        <v>33</v>
      </c>
      <c r="AI5" s="63" t="s">
        <v>34</v>
      </c>
      <c r="AJ5" s="63" t="s">
        <v>35</v>
      </c>
    </row>
    <row r="6" customFormat="false" ht="60.75" hidden="false" customHeight="true" outlineLevel="0" collapsed="false">
      <c r="A6" s="60"/>
      <c r="B6" s="51" t="n">
        <v>1</v>
      </c>
      <c r="C6" s="52" t="n">
        <v>2</v>
      </c>
      <c r="D6" s="52" t="n">
        <v>3</v>
      </c>
      <c r="E6" s="52" t="n">
        <v>4</v>
      </c>
      <c r="F6" s="52" t="n">
        <v>5</v>
      </c>
      <c r="G6" s="52" t="n">
        <v>6</v>
      </c>
      <c r="H6" s="52" t="n">
        <v>7</v>
      </c>
      <c r="I6" s="52" t="n">
        <v>8</v>
      </c>
      <c r="J6" s="52" t="n">
        <v>9</v>
      </c>
      <c r="K6" s="52" t="n">
        <v>10</v>
      </c>
      <c r="L6" s="52" t="n">
        <v>11</v>
      </c>
      <c r="M6" s="52" t="n">
        <v>12</v>
      </c>
      <c r="N6" s="52" t="n">
        <v>13</v>
      </c>
      <c r="O6" s="52" t="n">
        <v>14</v>
      </c>
      <c r="P6" s="52" t="n">
        <v>15</v>
      </c>
      <c r="Q6" s="52" t="n">
        <v>16</v>
      </c>
      <c r="R6" s="52" t="n">
        <v>17</v>
      </c>
      <c r="S6" s="52" t="n">
        <v>18</v>
      </c>
      <c r="T6" s="52" t="n">
        <v>19</v>
      </c>
      <c r="U6" s="52" t="n">
        <v>20</v>
      </c>
      <c r="V6" s="52" t="n">
        <v>21</v>
      </c>
      <c r="W6" s="52" t="n">
        <v>22</v>
      </c>
      <c r="X6" s="52" t="n">
        <v>23</v>
      </c>
      <c r="Y6" s="52" t="n">
        <v>24</v>
      </c>
      <c r="Z6" s="52" t="n">
        <v>25</v>
      </c>
      <c r="AA6" s="52" t="n">
        <v>26</v>
      </c>
      <c r="AB6" s="52" t="n">
        <v>27</v>
      </c>
      <c r="AC6" s="52" t="n">
        <v>28</v>
      </c>
      <c r="AD6" s="52" t="n">
        <v>29</v>
      </c>
      <c r="AE6" s="52" t="n">
        <v>30</v>
      </c>
      <c r="AF6" s="52" t="n">
        <v>31</v>
      </c>
      <c r="AG6" s="52" t="n">
        <v>32</v>
      </c>
      <c r="AH6" s="52" t="n">
        <v>33</v>
      </c>
      <c r="AI6" s="52" t="n">
        <v>34</v>
      </c>
      <c r="AJ6" s="53" t="n">
        <v>35</v>
      </c>
    </row>
    <row r="7" customFormat="false" ht="48" hidden="false" customHeight="true" outlineLevel="0" collapsed="false">
      <c r="A7" s="64" t="n">
        <v>1</v>
      </c>
      <c r="B7" s="65" t="s">
        <v>135</v>
      </c>
      <c r="C7" s="66" t="n">
        <f aca="false">SUM(D7:AJ7)</f>
        <v>0</v>
      </c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customFormat="false" ht="25.5" hidden="false" customHeight="false" outlineLevel="0" collapsed="false">
      <c r="A8" s="64" t="n">
        <v>2</v>
      </c>
      <c r="B8" s="69" t="s">
        <v>136</v>
      </c>
      <c r="C8" s="70" t="n">
        <f aca="false">SUM(D8:AJ8)</f>
        <v>0</v>
      </c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customFormat="false" ht="18" hidden="false" customHeight="true" outlineLevel="0" collapsed="false">
      <c r="A9" s="64" t="n">
        <v>3</v>
      </c>
      <c r="B9" s="69" t="s">
        <v>137</v>
      </c>
      <c r="C9" s="70" t="n">
        <f aca="false">SUM(D9:AJ9)</f>
        <v>0</v>
      </c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customFormat="false" ht="29.25" hidden="false" customHeight="true" outlineLevel="0" collapsed="false">
      <c r="A10" s="64" t="n">
        <v>4</v>
      </c>
      <c r="B10" s="69" t="s">
        <v>138</v>
      </c>
      <c r="C10" s="70" t="n">
        <f aca="false">SUM(D10:AJ10)</f>
        <v>1</v>
      </c>
      <c r="D10" s="71"/>
      <c r="E10" s="72" t="n">
        <v>1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customFormat="false" ht="38.25" hidden="false" customHeight="false" outlineLevel="0" collapsed="false">
      <c r="A11" s="64" t="n">
        <v>5</v>
      </c>
      <c r="B11" s="69" t="s">
        <v>139</v>
      </c>
      <c r="C11" s="70" t="n">
        <f aca="false">SUM(D11:AJ11)</f>
        <v>0</v>
      </c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customFormat="false" ht="43.5" hidden="false" customHeight="true" outlineLevel="0" collapsed="false">
      <c r="A12" s="64" t="n">
        <v>6</v>
      </c>
      <c r="B12" s="69" t="s">
        <v>140</v>
      </c>
      <c r="C12" s="70" t="n">
        <f aca="false">SUM(D12:AJ12)</f>
        <v>0</v>
      </c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customFormat="false" ht="26.25" hidden="false" customHeight="false" outlineLevel="0" collapsed="false">
      <c r="A13" s="64" t="n">
        <v>7</v>
      </c>
      <c r="B13" s="69" t="s">
        <v>141</v>
      </c>
      <c r="C13" s="70" t="n">
        <f aca="false">SUM(D13:AJ13)</f>
        <v>0</v>
      </c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customFormat="false" ht="37.5" hidden="false" customHeight="true" outlineLevel="0" collapsed="false">
      <c r="A14" s="75" t="s">
        <v>142</v>
      </c>
      <c r="B14" s="75"/>
      <c r="C14" s="76" t="n">
        <f aca="false">SUM(D14:AJ14)</f>
        <v>1</v>
      </c>
      <c r="D14" s="77" t="n">
        <f aca="false">SUM(D7:D13)</f>
        <v>0</v>
      </c>
      <c r="E14" s="78" t="n">
        <f aca="false">SUM(E7:E13)</f>
        <v>1</v>
      </c>
      <c r="F14" s="78" t="n">
        <f aca="false">SUM(F7:F13)</f>
        <v>0</v>
      </c>
      <c r="G14" s="78" t="n">
        <f aca="false">SUM(G7:G13)</f>
        <v>0</v>
      </c>
      <c r="H14" s="78" t="n">
        <f aca="false">SUM(H7:H13)</f>
        <v>0</v>
      </c>
      <c r="I14" s="78" t="n">
        <f aca="false">SUM(I7:I13)</f>
        <v>0</v>
      </c>
      <c r="J14" s="78" t="n">
        <f aca="false">SUM(J7:J13)</f>
        <v>0</v>
      </c>
      <c r="K14" s="78" t="n">
        <f aca="false">SUM(K7:K13)</f>
        <v>0</v>
      </c>
      <c r="L14" s="78" t="n">
        <f aca="false">SUM(L7:L13)</f>
        <v>0</v>
      </c>
      <c r="M14" s="78" t="n">
        <f aca="false">SUM(M7:M13)</f>
        <v>0</v>
      </c>
      <c r="N14" s="78" t="n">
        <f aca="false">SUM(N7:N13)</f>
        <v>0</v>
      </c>
      <c r="O14" s="78" t="n">
        <f aca="false">SUM(O7:O13)</f>
        <v>0</v>
      </c>
      <c r="P14" s="78" t="n">
        <f aca="false">SUM(P7:P13)</f>
        <v>0</v>
      </c>
      <c r="Q14" s="78" t="n">
        <f aca="false">SUM(Q7:Q13)</f>
        <v>0</v>
      </c>
      <c r="R14" s="78" t="n">
        <f aca="false">SUM(R7:R13)</f>
        <v>0</v>
      </c>
      <c r="S14" s="78" t="n">
        <f aca="false">SUM(S7:S13)</f>
        <v>0</v>
      </c>
      <c r="T14" s="78" t="n">
        <f aca="false">SUM(T7:T13)</f>
        <v>0</v>
      </c>
      <c r="U14" s="78" t="n">
        <f aca="false">SUM(U7:U13)</f>
        <v>0</v>
      </c>
      <c r="V14" s="78" t="n">
        <f aca="false">SUM(V7:V13)</f>
        <v>0</v>
      </c>
      <c r="W14" s="78" t="n">
        <f aca="false">SUM(W7:W13)</f>
        <v>0</v>
      </c>
      <c r="X14" s="78" t="n">
        <f aca="false">SUM(X7:X13)</f>
        <v>0</v>
      </c>
      <c r="Y14" s="78" t="n">
        <f aca="false">SUM(Y7:Y13)</f>
        <v>0</v>
      </c>
      <c r="Z14" s="78" t="n">
        <f aca="false">SUM(Z7:Z13)</f>
        <v>0</v>
      </c>
      <c r="AA14" s="78" t="n">
        <f aca="false">SUM(AA7:AA13)</f>
        <v>0</v>
      </c>
      <c r="AB14" s="78" t="n">
        <f aca="false">SUM(AB7:AB13)</f>
        <v>0</v>
      </c>
      <c r="AC14" s="78" t="n">
        <f aca="false">SUM(AC7:AC13)</f>
        <v>0</v>
      </c>
      <c r="AD14" s="78" t="n">
        <f aca="false">SUM(AD7:AD13)</f>
        <v>0</v>
      </c>
      <c r="AE14" s="78" t="n">
        <f aca="false">SUM(AE7:AE13)</f>
        <v>0</v>
      </c>
      <c r="AF14" s="78" t="n">
        <f aca="false">SUM(AF7:AF13)</f>
        <v>0</v>
      </c>
      <c r="AG14" s="78" t="n">
        <f aca="false">SUM(AG7:AG13)</f>
        <v>0</v>
      </c>
      <c r="AH14" s="78" t="n">
        <f aca="false">SUM(AH7:AH13)</f>
        <v>0</v>
      </c>
      <c r="AI14" s="78" t="n">
        <f aca="false">SUM(AI7:AI13)</f>
        <v>0</v>
      </c>
      <c r="AJ14" s="79" t="n">
        <f aca="false">SUM(AJ7:AJ13)</f>
        <v>0</v>
      </c>
    </row>
  </sheetData>
  <sheetProtection algorithmName="SHA-512" hashValue="2EuOtWSkeb2hMRFU5y1bdGguSBMY+M4bB9mhPgCgGsvya2DGNJQyzrFHNkhvpTr+OHf8Ypo0b+ESlCAua0EGZA==" saltValue="X7uko+YvrHmxwt1OPHlqfg==" spinCount="100000" sheet="true" objects="true" scenarios="true"/>
  <mergeCells count="16"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S2:U4"/>
    <mergeCell ref="V2:X4"/>
    <mergeCell ref="Y2:AA4"/>
    <mergeCell ref="AB2:AD4"/>
    <mergeCell ref="AE2:AG4"/>
    <mergeCell ref="AH2:AJ4"/>
    <mergeCell ref="A14:B14"/>
  </mergeCells>
  <dataValidations count="1">
    <dataValidation allowBlank="true" operator="between" showDropDown="false" showErrorMessage="true" showInputMessage="true" sqref="C14" type="whole">
      <formula1>0</formula1>
      <formula2>'Раздел 1'!I7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24" activePane="bottomRight" state="frozen"/>
      <selection pane="topLeft" activeCell="A1" activeCellId="0" sqref="A1"/>
      <selection pane="topRight" activeCell="C1" activeCellId="0" sqref="C1"/>
      <selection pane="bottomLeft" activeCell="A24" activeCellId="0" sqref="A24"/>
      <selection pane="bottomRight" activeCell="D39" activeCellId="0" sqref="D39"/>
    </sheetView>
  </sheetViews>
  <sheetFormatPr defaultColWidth="8.6953125" defaultRowHeight="15" zeroHeight="false" outlineLevelRow="0" outlineLevelCol="0"/>
  <cols>
    <col collapsed="false" customWidth="true" hidden="false" outlineLevel="0" max="3" min="2" style="0" width="15.71"/>
    <col collapsed="false" customWidth="true" hidden="false" outlineLevel="0" max="5" min="5" style="0" width="12.14"/>
    <col collapsed="false" customWidth="true" hidden="false" outlineLevel="0" max="6" min="6" style="0" width="15"/>
    <col collapsed="false" customWidth="true" hidden="false" outlineLevel="0" max="7" min="7" style="0" width="16.41"/>
    <col collapsed="false" customWidth="true" hidden="false" outlineLevel="0" max="9" min="9" style="0" width="12.42"/>
    <col collapsed="false" customWidth="true" hidden="false" outlineLevel="0" max="10" min="10" style="0" width="15"/>
    <col collapsed="false" customWidth="true" hidden="false" outlineLevel="0" max="11" min="11" style="0" width="16.41"/>
    <col collapsed="false" customWidth="true" hidden="false" outlineLevel="0" max="13" min="13" style="0" width="11.14"/>
    <col collapsed="false" customWidth="true" hidden="false" outlineLevel="0" max="14" min="14" style="0" width="15"/>
    <col collapsed="false" customWidth="true" hidden="false" outlineLevel="0" max="15" min="15" style="0" width="15.29"/>
    <col collapsed="false" customWidth="true" hidden="false" outlineLevel="0" max="17" min="17" style="0" width="12.29"/>
    <col collapsed="false" customWidth="true" hidden="false" outlineLevel="0" max="18" min="18" style="0" width="14.43"/>
    <col collapsed="false" customWidth="true" hidden="false" outlineLevel="0" max="19" min="19" style="0" width="16"/>
    <col collapsed="false" customWidth="true" hidden="false" outlineLevel="0" max="21" min="21" style="0" width="13.14"/>
    <col collapsed="false" customWidth="true" hidden="false" outlineLevel="0" max="22" min="22" style="0" width="15.87"/>
    <col collapsed="false" customWidth="true" hidden="false" outlineLevel="0" max="23" min="23" style="0" width="18.29"/>
    <col collapsed="false" customWidth="true" hidden="false" outlineLevel="0" max="25" min="25" style="0" width="11.14"/>
    <col collapsed="false" customWidth="true" hidden="false" outlineLevel="0" max="26" min="26" style="0" width="14.57"/>
    <col collapsed="false" customWidth="true" hidden="false" outlineLevel="0" max="27" min="27" style="0" width="15.29"/>
    <col collapsed="false" customWidth="true" hidden="false" outlineLevel="0" max="29" min="29" style="0" width="13.7"/>
    <col collapsed="false" customWidth="true" hidden="false" outlineLevel="0" max="30" min="30" style="0" width="15.42"/>
    <col collapsed="false" customWidth="true" hidden="false" outlineLevel="0" max="31" min="31" style="0" width="15.29"/>
    <col collapsed="false" customWidth="true" hidden="false" outlineLevel="0" max="33" min="33" style="0" width="13.43"/>
    <col collapsed="false" customWidth="true" hidden="false" outlineLevel="0" max="34" min="34" style="0" width="14.43"/>
    <col collapsed="false" customWidth="true" hidden="false" outlineLevel="0" max="35" min="35" style="0" width="15.57"/>
    <col collapsed="false" customWidth="true" hidden="false" outlineLevel="0" max="36" min="36" style="0" width="9"/>
    <col collapsed="false" customWidth="true" hidden="false" outlineLevel="0" max="37" min="37" style="0" width="11.3"/>
    <col collapsed="false" customWidth="true" hidden="false" outlineLevel="0" max="38" min="38" style="0" width="15.87"/>
    <col collapsed="false" customWidth="true" hidden="false" outlineLevel="0" max="39" min="39" style="0" width="15.57"/>
    <col collapsed="false" customWidth="true" hidden="false" outlineLevel="0" max="41" min="41" style="0" width="11.71"/>
    <col collapsed="false" customWidth="true" hidden="false" outlineLevel="0" max="42" min="42" style="0" width="15.87"/>
    <col collapsed="false" customWidth="true" hidden="false" outlineLevel="0" max="43" min="43" style="0" width="15.57"/>
    <col collapsed="false" customWidth="true" hidden="false" outlineLevel="0" max="44" min="44" style="0" width="11.99"/>
    <col collapsed="false" customWidth="true" hidden="false" outlineLevel="0" max="45" min="45" style="0" width="12.71"/>
    <col collapsed="false" customWidth="true" hidden="false" outlineLevel="0" max="46" min="46" style="0" width="14.28"/>
    <col collapsed="false" customWidth="true" hidden="false" outlineLevel="0" max="47" min="47" style="0" width="15.71"/>
  </cols>
  <sheetData>
    <row r="1" customFormat="false" ht="15.75" hidden="false" customHeight="true" outlineLevel="0" collapsed="false">
      <c r="A1" s="80" t="s">
        <v>143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</row>
    <row r="2" customFormat="false" ht="15" hidden="false" customHeight="true" outlineLevel="0" collapsed="false">
      <c r="A2" s="54" t="s">
        <v>22</v>
      </c>
      <c r="B2" s="81" t="s">
        <v>144</v>
      </c>
      <c r="C2" s="82" t="s">
        <v>145</v>
      </c>
      <c r="D2" s="62" t="s">
        <v>124</v>
      </c>
      <c r="E2" s="62"/>
      <c r="F2" s="62"/>
      <c r="G2" s="62"/>
      <c r="H2" s="62" t="s">
        <v>125</v>
      </c>
      <c r="I2" s="62"/>
      <c r="J2" s="62"/>
      <c r="K2" s="62"/>
      <c r="L2" s="62" t="s">
        <v>126</v>
      </c>
      <c r="M2" s="62"/>
      <c r="N2" s="62"/>
      <c r="O2" s="62"/>
      <c r="P2" s="62" t="s">
        <v>127</v>
      </c>
      <c r="Q2" s="62"/>
      <c r="R2" s="62"/>
      <c r="S2" s="62"/>
      <c r="T2" s="62" t="s">
        <v>128</v>
      </c>
      <c r="U2" s="62"/>
      <c r="V2" s="62"/>
      <c r="W2" s="62"/>
      <c r="X2" s="62" t="s">
        <v>129</v>
      </c>
      <c r="Y2" s="62"/>
      <c r="Z2" s="62"/>
      <c r="AA2" s="62"/>
      <c r="AB2" s="62" t="s">
        <v>130</v>
      </c>
      <c r="AC2" s="62"/>
      <c r="AD2" s="62"/>
      <c r="AE2" s="62"/>
      <c r="AF2" s="62" t="s">
        <v>131</v>
      </c>
      <c r="AG2" s="62"/>
      <c r="AH2" s="62"/>
      <c r="AI2" s="62"/>
      <c r="AJ2" s="62" t="s">
        <v>132</v>
      </c>
      <c r="AK2" s="62"/>
      <c r="AL2" s="62"/>
      <c r="AM2" s="62"/>
      <c r="AN2" s="62" t="s">
        <v>133</v>
      </c>
      <c r="AO2" s="62"/>
      <c r="AP2" s="62"/>
      <c r="AQ2" s="62"/>
      <c r="AR2" s="62" t="s">
        <v>134</v>
      </c>
      <c r="AS2" s="62"/>
      <c r="AT2" s="62"/>
      <c r="AU2" s="62"/>
    </row>
    <row r="3" customFormat="false" ht="15" hidden="false" customHeight="false" outlineLevel="0" collapsed="false">
      <c r="A3" s="54"/>
      <c r="B3" s="81"/>
      <c r="C3" s="8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4" customFormat="false" ht="15" hidden="false" customHeight="false" outlineLevel="0" collapsed="false">
      <c r="A4" s="54"/>
      <c r="B4" s="81"/>
      <c r="C4" s="8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</row>
    <row r="5" customFormat="false" ht="15" hidden="false" customHeight="false" outlineLevel="0" collapsed="false">
      <c r="A5" s="54"/>
      <c r="B5" s="81"/>
      <c r="C5" s="8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</row>
    <row r="6" customFormat="false" ht="91.5" hidden="false" customHeight="true" outlineLevel="0" collapsed="false">
      <c r="A6" s="54"/>
      <c r="B6" s="81"/>
      <c r="C6" s="82"/>
      <c r="D6" s="49" t="s">
        <v>146</v>
      </c>
      <c r="E6" s="49" t="s">
        <v>147</v>
      </c>
      <c r="F6" s="49" t="s">
        <v>148</v>
      </c>
      <c r="G6" s="49" t="s">
        <v>149</v>
      </c>
      <c r="H6" s="49" t="s">
        <v>146</v>
      </c>
      <c r="I6" s="49" t="s">
        <v>147</v>
      </c>
      <c r="J6" s="49" t="s">
        <v>148</v>
      </c>
      <c r="K6" s="49" t="s">
        <v>149</v>
      </c>
      <c r="L6" s="49" t="s">
        <v>146</v>
      </c>
      <c r="M6" s="49" t="s">
        <v>147</v>
      </c>
      <c r="N6" s="49" t="s">
        <v>148</v>
      </c>
      <c r="O6" s="49" t="s">
        <v>149</v>
      </c>
      <c r="P6" s="49" t="s">
        <v>146</v>
      </c>
      <c r="Q6" s="49" t="s">
        <v>147</v>
      </c>
      <c r="R6" s="49" t="s">
        <v>148</v>
      </c>
      <c r="S6" s="49" t="s">
        <v>149</v>
      </c>
      <c r="T6" s="49" t="s">
        <v>146</v>
      </c>
      <c r="U6" s="49" t="s">
        <v>147</v>
      </c>
      <c r="V6" s="49" t="s">
        <v>148</v>
      </c>
      <c r="W6" s="49" t="s">
        <v>149</v>
      </c>
      <c r="X6" s="49" t="s">
        <v>146</v>
      </c>
      <c r="Y6" s="49" t="s">
        <v>147</v>
      </c>
      <c r="Z6" s="49" t="s">
        <v>148</v>
      </c>
      <c r="AA6" s="49" t="s">
        <v>149</v>
      </c>
      <c r="AB6" s="49" t="s">
        <v>146</v>
      </c>
      <c r="AC6" s="49" t="s">
        <v>147</v>
      </c>
      <c r="AD6" s="49" t="s">
        <v>148</v>
      </c>
      <c r="AE6" s="49" t="s">
        <v>149</v>
      </c>
      <c r="AF6" s="49" t="s">
        <v>146</v>
      </c>
      <c r="AG6" s="49" t="s">
        <v>147</v>
      </c>
      <c r="AH6" s="49" t="s">
        <v>148</v>
      </c>
      <c r="AI6" s="49" t="s">
        <v>149</v>
      </c>
      <c r="AJ6" s="49" t="s">
        <v>146</v>
      </c>
      <c r="AK6" s="49" t="s">
        <v>147</v>
      </c>
      <c r="AL6" s="49" t="s">
        <v>148</v>
      </c>
      <c r="AM6" s="49" t="s">
        <v>149</v>
      </c>
      <c r="AN6" s="49" t="s">
        <v>146</v>
      </c>
      <c r="AO6" s="49" t="s">
        <v>147</v>
      </c>
      <c r="AP6" s="49" t="s">
        <v>148</v>
      </c>
      <c r="AQ6" s="49" t="s">
        <v>149</v>
      </c>
      <c r="AR6" s="49" t="s">
        <v>146</v>
      </c>
      <c r="AS6" s="49" t="s">
        <v>147</v>
      </c>
      <c r="AT6" s="49" t="s">
        <v>148</v>
      </c>
      <c r="AU6" s="49" t="s">
        <v>149</v>
      </c>
    </row>
    <row r="7" customFormat="false" ht="18" hidden="false" customHeight="true" outlineLevel="0" collapsed="false">
      <c r="A7" s="54"/>
      <c r="B7" s="51" t="n">
        <v>1</v>
      </c>
      <c r="C7" s="52" t="n">
        <v>2</v>
      </c>
      <c r="D7" s="52" t="n">
        <v>3</v>
      </c>
      <c r="E7" s="52" t="n">
        <v>4</v>
      </c>
      <c r="F7" s="52" t="n">
        <v>5</v>
      </c>
      <c r="G7" s="52" t="n">
        <v>6</v>
      </c>
      <c r="H7" s="52" t="n">
        <v>7</v>
      </c>
      <c r="I7" s="52" t="n">
        <v>8</v>
      </c>
      <c r="J7" s="52" t="n">
        <v>9</v>
      </c>
      <c r="K7" s="52" t="n">
        <v>10</v>
      </c>
      <c r="L7" s="52" t="n">
        <v>11</v>
      </c>
      <c r="M7" s="52" t="n">
        <v>12</v>
      </c>
      <c r="N7" s="52" t="n">
        <v>13</v>
      </c>
      <c r="O7" s="52" t="n">
        <v>14</v>
      </c>
      <c r="P7" s="52" t="n">
        <v>15</v>
      </c>
      <c r="Q7" s="52" t="n">
        <v>16</v>
      </c>
      <c r="R7" s="52" t="n">
        <v>17</v>
      </c>
      <c r="S7" s="52" t="n">
        <v>18</v>
      </c>
      <c r="T7" s="52" t="n">
        <v>19</v>
      </c>
      <c r="U7" s="52" t="n">
        <v>20</v>
      </c>
      <c r="V7" s="52" t="n">
        <v>21</v>
      </c>
      <c r="W7" s="52" t="n">
        <v>22</v>
      </c>
      <c r="X7" s="52" t="n">
        <v>23</v>
      </c>
      <c r="Y7" s="52" t="n">
        <v>24</v>
      </c>
      <c r="Z7" s="52" t="n">
        <v>25</v>
      </c>
      <c r="AA7" s="52" t="n">
        <v>26</v>
      </c>
      <c r="AB7" s="52" t="n">
        <v>27</v>
      </c>
      <c r="AC7" s="52" t="n">
        <v>28</v>
      </c>
      <c r="AD7" s="52" t="n">
        <v>29</v>
      </c>
      <c r="AE7" s="52" t="n">
        <v>30</v>
      </c>
      <c r="AF7" s="52" t="n">
        <v>31</v>
      </c>
      <c r="AG7" s="52" t="n">
        <v>32</v>
      </c>
      <c r="AH7" s="52" t="n">
        <v>33</v>
      </c>
      <c r="AI7" s="52" t="n">
        <v>34</v>
      </c>
      <c r="AJ7" s="52" t="n">
        <v>35</v>
      </c>
      <c r="AK7" s="52" t="n">
        <v>36</v>
      </c>
      <c r="AL7" s="52" t="n">
        <v>37</v>
      </c>
      <c r="AM7" s="52" t="n">
        <v>38</v>
      </c>
      <c r="AN7" s="52" t="n">
        <v>39</v>
      </c>
      <c r="AO7" s="52" t="n">
        <v>40</v>
      </c>
      <c r="AP7" s="52" t="n">
        <v>41</v>
      </c>
      <c r="AQ7" s="52" t="n">
        <v>42</v>
      </c>
      <c r="AR7" s="52" t="n">
        <v>43</v>
      </c>
      <c r="AS7" s="52" t="n">
        <v>44</v>
      </c>
      <c r="AT7" s="52" t="n">
        <v>45</v>
      </c>
      <c r="AU7" s="53" t="n">
        <v>46</v>
      </c>
    </row>
    <row r="8" customFormat="false" ht="15.75" hidden="false" customHeight="false" outlineLevel="0" collapsed="false">
      <c r="A8" s="54" t="n">
        <v>1</v>
      </c>
      <c r="B8" s="83" t="s">
        <v>150</v>
      </c>
      <c r="C8" s="66" t="n">
        <f aca="false">SUM(D8:AU8)</f>
        <v>0</v>
      </c>
      <c r="D8" s="84" t="n">
        <f aca="false">D9+D10+D11+D12+D13+D14</f>
        <v>0</v>
      </c>
      <c r="E8" s="85" t="n">
        <f aca="false">E9+E10+E11+E12+E13+E14</f>
        <v>0</v>
      </c>
      <c r="F8" s="85" t="n">
        <f aca="false">F9+F10+F11+F12+F13+F14</f>
        <v>0</v>
      </c>
      <c r="G8" s="85" t="n">
        <f aca="false">G9+G10+G11+G12+G13+G14</f>
        <v>0</v>
      </c>
      <c r="H8" s="85" t="n">
        <f aca="false">H9+H10+H11+H12+H13+H14</f>
        <v>0</v>
      </c>
      <c r="I8" s="85" t="n">
        <f aca="false">I9+I10+I11+I12+I13+I14</f>
        <v>0</v>
      </c>
      <c r="J8" s="85" t="n">
        <f aca="false">J9+J10+J11+J12+J13+J14</f>
        <v>0</v>
      </c>
      <c r="K8" s="85" t="n">
        <f aca="false">K9+K10+K11+K12+K13+K14</f>
        <v>0</v>
      </c>
      <c r="L8" s="85" t="n">
        <f aca="false">L9+L10+L11+L12+L13+L14</f>
        <v>0</v>
      </c>
      <c r="M8" s="85" t="n">
        <f aca="false">M9+M10+M11+M12+M13+M14</f>
        <v>0</v>
      </c>
      <c r="N8" s="85" t="n">
        <f aca="false">N9+N10+N11+N12+N13+N14</f>
        <v>0</v>
      </c>
      <c r="O8" s="85" t="n">
        <f aca="false">O9+O10+O11+O12+O13+O14</f>
        <v>0</v>
      </c>
      <c r="P8" s="85" t="n">
        <f aca="false">P9+P10+P11+P12+P13+P14</f>
        <v>0</v>
      </c>
      <c r="Q8" s="85" t="n">
        <f aca="false">Q9+Q10+Q11+Q12+Q13+Q14</f>
        <v>0</v>
      </c>
      <c r="R8" s="85" t="n">
        <f aca="false">R9+R10+R11+R12+R13+R14</f>
        <v>0</v>
      </c>
      <c r="S8" s="85" t="n">
        <f aca="false">S9+S10+S11+S12+S13+S14</f>
        <v>0</v>
      </c>
      <c r="T8" s="85" t="n">
        <f aca="false">T9+T10+T11+T12+T13+T14</f>
        <v>0</v>
      </c>
      <c r="U8" s="85" t="n">
        <f aca="false">U9+U10+U11+U12+U13+U14</f>
        <v>0</v>
      </c>
      <c r="V8" s="85" t="n">
        <f aca="false">V9+V10+V11+V12+V13+V14</f>
        <v>0</v>
      </c>
      <c r="W8" s="85" t="n">
        <f aca="false">W9+W10+W11+W12+W13+W14</f>
        <v>0</v>
      </c>
      <c r="X8" s="85" t="n">
        <f aca="false">X9+X10+X11+X12+X13+X14</f>
        <v>0</v>
      </c>
      <c r="Y8" s="85" t="n">
        <f aca="false">Y9+Y10+Y11+Y12+Y13+Y14</f>
        <v>0</v>
      </c>
      <c r="Z8" s="85" t="n">
        <f aca="false">Z9+Z10+Z11+Z12+Z13+Z14</f>
        <v>0</v>
      </c>
      <c r="AA8" s="85" t="n">
        <f aca="false">AA9+AA10+AA11+AA12+AA13+AA14</f>
        <v>0</v>
      </c>
      <c r="AB8" s="85" t="n">
        <f aca="false">AB9+AB10+AB11+AB12+AB13+AB14</f>
        <v>0</v>
      </c>
      <c r="AC8" s="85" t="n">
        <f aca="false">AC9+AC10+AC11+AC12+AC13+AC14</f>
        <v>0</v>
      </c>
      <c r="AD8" s="85" t="n">
        <f aca="false">AD9+AD10+AD11+AD12+AD13+AD14</f>
        <v>0</v>
      </c>
      <c r="AE8" s="85" t="n">
        <f aca="false">AE9+AE10+AE11+AE12+AE13+AE14</f>
        <v>0</v>
      </c>
      <c r="AF8" s="85" t="n">
        <f aca="false">AF9+AF10+AF11+AF12+AF13+AF14</f>
        <v>0</v>
      </c>
      <c r="AG8" s="85" t="n">
        <f aca="false">AG9+AG10+AG11+AG12+AG13+AG14</f>
        <v>0</v>
      </c>
      <c r="AH8" s="85" t="n">
        <f aca="false">AH9+AH10+AH11+AH12+AH13+AH14</f>
        <v>0</v>
      </c>
      <c r="AI8" s="85" t="n">
        <f aca="false">AI9+AI10+AI11+AI12+AI13+AI14</f>
        <v>0</v>
      </c>
      <c r="AJ8" s="85" t="n">
        <f aca="false">AJ9+AJ10+AJ11+AJ12+AJ13+AJ14</f>
        <v>0</v>
      </c>
      <c r="AK8" s="85" t="n">
        <f aca="false">AK9+AK10+AK11+AK12+AK13+AK14</f>
        <v>0</v>
      </c>
      <c r="AL8" s="85" t="n">
        <f aca="false">AL9+AL10+AL11+AL12+AL13+AL14</f>
        <v>0</v>
      </c>
      <c r="AM8" s="85" t="n">
        <f aca="false">AM9+AM10+AM11+AM12+AM13+AM14</f>
        <v>0</v>
      </c>
      <c r="AN8" s="85" t="n">
        <f aca="false">AN9+AN10+AN11+AN12+AN13+AN14</f>
        <v>0</v>
      </c>
      <c r="AO8" s="85" t="n">
        <f aca="false">AO9+AO10+AO11+AO12+AO13+AO14</f>
        <v>0</v>
      </c>
      <c r="AP8" s="85" t="n">
        <f aca="false">AP9+AP10+AP11+AP12+AP13+AP14</f>
        <v>0</v>
      </c>
      <c r="AQ8" s="85" t="n">
        <f aca="false">AQ9+AQ10+AQ11+AQ12+AQ13+AQ14</f>
        <v>0</v>
      </c>
      <c r="AR8" s="85" t="n">
        <f aca="false">AR9+AR10+AR11+AR12+AR13+AR14</f>
        <v>0</v>
      </c>
      <c r="AS8" s="85" t="n">
        <f aca="false">AS9+AS10+AS11+AS12+AS13+AS14</f>
        <v>0</v>
      </c>
      <c r="AT8" s="85" t="n">
        <f aca="false">AT9+AT10+AT11+AT12+AT13+AT14</f>
        <v>0</v>
      </c>
      <c r="AU8" s="86" t="n">
        <f aca="false">AU9+AU10+AU11+AU12+AU13+AU14</f>
        <v>0</v>
      </c>
    </row>
    <row r="9" customFormat="false" ht="15" hidden="false" customHeight="false" outlineLevel="0" collapsed="false">
      <c r="A9" s="54" t="n">
        <v>2</v>
      </c>
      <c r="B9" s="69" t="s">
        <v>151</v>
      </c>
      <c r="C9" s="70" t="n">
        <f aca="false">SUM(D9:AU9)</f>
        <v>0</v>
      </c>
      <c r="D9" s="8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</row>
    <row r="10" customFormat="false" ht="15" hidden="false" customHeight="false" outlineLevel="0" collapsed="false">
      <c r="A10" s="54" t="n">
        <v>3</v>
      </c>
      <c r="B10" s="69" t="s">
        <v>152</v>
      </c>
      <c r="C10" s="70" t="n">
        <f aca="false">SUM(D10:AU10)</f>
        <v>0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</row>
    <row r="11" customFormat="false" ht="25.5" hidden="false" customHeight="false" outlineLevel="0" collapsed="false">
      <c r="A11" s="54" t="n">
        <v>4</v>
      </c>
      <c r="B11" s="69" t="s">
        <v>153</v>
      </c>
      <c r="C11" s="70" t="n">
        <f aca="false">SUM(D11:AU11)</f>
        <v>0</v>
      </c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</row>
    <row r="12" customFormat="false" ht="25.5" hidden="false" customHeight="false" outlineLevel="0" collapsed="false">
      <c r="A12" s="54" t="n">
        <v>5</v>
      </c>
      <c r="B12" s="69" t="s">
        <v>154</v>
      </c>
      <c r="C12" s="70" t="n">
        <f aca="false">SUM(D12:AU12)</f>
        <v>0</v>
      </c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</row>
    <row r="13" customFormat="false" ht="25.5" hidden="false" customHeight="false" outlineLevel="0" collapsed="false">
      <c r="A13" s="54" t="n">
        <v>6</v>
      </c>
      <c r="B13" s="69" t="s">
        <v>155</v>
      </c>
      <c r="C13" s="70" t="n">
        <f aca="false">SUM(D13:AU13)</f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</row>
    <row r="14" customFormat="false" ht="15.75" hidden="false" customHeight="false" outlineLevel="0" collapsed="false">
      <c r="A14" s="54" t="n">
        <v>7</v>
      </c>
      <c r="B14" s="69" t="s">
        <v>156</v>
      </c>
      <c r="C14" s="70" t="n">
        <f aca="false">SUM(D14:AU14)</f>
        <v>0</v>
      </c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</row>
    <row r="15" customFormat="false" ht="15.75" hidden="false" customHeight="false" outlineLevel="0" collapsed="false">
      <c r="A15" s="54" t="n">
        <v>8</v>
      </c>
      <c r="B15" s="92" t="s">
        <v>157</v>
      </c>
      <c r="C15" s="70" t="n">
        <f aca="false">SUM(D15:AU15)</f>
        <v>1</v>
      </c>
      <c r="D15" s="84" t="n">
        <f aca="false">D16+D17+D18+D19+D20</f>
        <v>1</v>
      </c>
      <c r="E15" s="85" t="n">
        <f aca="false">E16+E17+E18+E19+E20</f>
        <v>0</v>
      </c>
      <c r="F15" s="85" t="n">
        <f aca="false">F16+F17+F18+F19+F20</f>
        <v>0</v>
      </c>
      <c r="G15" s="85" t="n">
        <f aca="false">G16+G17+G18+G19+G20</f>
        <v>0</v>
      </c>
      <c r="H15" s="85" t="n">
        <f aca="false">H16+H17+H18+H19+H20</f>
        <v>0</v>
      </c>
      <c r="I15" s="85" t="n">
        <f aca="false">I16+I17+I18+I19+I20</f>
        <v>0</v>
      </c>
      <c r="J15" s="85" t="n">
        <f aca="false">J16+J17+J18+J19+J20</f>
        <v>0</v>
      </c>
      <c r="K15" s="85" t="n">
        <f aca="false">K16+K17+K18+K19+K20</f>
        <v>0</v>
      </c>
      <c r="L15" s="85" t="n">
        <f aca="false">L16+L17+L18+L19+L20</f>
        <v>0</v>
      </c>
      <c r="M15" s="85" t="n">
        <f aca="false">M16+M17+M18+M19+M20</f>
        <v>0</v>
      </c>
      <c r="N15" s="85" t="n">
        <f aca="false">N16+N17+N18+N19+N20</f>
        <v>0</v>
      </c>
      <c r="O15" s="85" t="n">
        <f aca="false">O16+O17+O18+O19+O20</f>
        <v>0</v>
      </c>
      <c r="P15" s="85" t="n">
        <f aca="false">P16+P17+P18+P19+P20</f>
        <v>0</v>
      </c>
      <c r="Q15" s="85" t="n">
        <f aca="false">Q16+Q17+Q18+Q19+Q20</f>
        <v>0</v>
      </c>
      <c r="R15" s="85" t="n">
        <f aca="false">R16+R17+R18+R19+R20</f>
        <v>0</v>
      </c>
      <c r="S15" s="85" t="n">
        <f aca="false">S16+S17+S18+S19+S20</f>
        <v>0</v>
      </c>
      <c r="T15" s="85" t="n">
        <f aca="false">T16+T17+T18+T19+T20</f>
        <v>0</v>
      </c>
      <c r="U15" s="85" t="n">
        <f aca="false">U16+U17+U18+U19+U20</f>
        <v>0</v>
      </c>
      <c r="V15" s="85" t="n">
        <f aca="false">V16+V17+V18+V19+V20</f>
        <v>0</v>
      </c>
      <c r="W15" s="85" t="n">
        <f aca="false">W16+W17+W18+W19+W20</f>
        <v>0</v>
      </c>
      <c r="X15" s="85" t="n">
        <f aca="false">X16+X17+X18+X19+X20</f>
        <v>0</v>
      </c>
      <c r="Y15" s="85" t="n">
        <f aca="false">Y16+Y17+Y18+Y19+Y20</f>
        <v>0</v>
      </c>
      <c r="Z15" s="85" t="n">
        <f aca="false">Z16+Z17+Z18+Z19+Z20</f>
        <v>0</v>
      </c>
      <c r="AA15" s="85" t="n">
        <f aca="false">AA16+AA17+AA18+AA19+AA20</f>
        <v>0</v>
      </c>
      <c r="AB15" s="85" t="n">
        <f aca="false">AB16+AB17+AB18+AB19+AB20</f>
        <v>0</v>
      </c>
      <c r="AC15" s="85" t="n">
        <f aca="false">AC16+AC17+AC18+AC19+AC20</f>
        <v>0</v>
      </c>
      <c r="AD15" s="85" t="n">
        <f aca="false">AD16+AD17+AD18+AD19+AD20</f>
        <v>0</v>
      </c>
      <c r="AE15" s="85" t="n">
        <f aca="false">AE16+AE17+AE18+AE19+AE20</f>
        <v>0</v>
      </c>
      <c r="AF15" s="85" t="n">
        <f aca="false">AF16+AF17+AF18+AF19+AF20</f>
        <v>0</v>
      </c>
      <c r="AG15" s="85" t="n">
        <f aca="false">AG16+AG17+AG18+AG19+AG20</f>
        <v>0</v>
      </c>
      <c r="AH15" s="85" t="n">
        <f aca="false">AH16+AH17+AH18+AH19+AH20</f>
        <v>0</v>
      </c>
      <c r="AI15" s="85" t="n">
        <f aca="false">AI16+AI17+AI18+AI19+AI20</f>
        <v>0</v>
      </c>
      <c r="AJ15" s="85" t="n">
        <f aca="false">AJ16+AJ17+AJ18+AJ19+AJ20</f>
        <v>0</v>
      </c>
      <c r="AK15" s="85" t="n">
        <f aca="false">AK16+AK17+AK18+AK19+AK20</f>
        <v>0</v>
      </c>
      <c r="AL15" s="85" t="n">
        <f aca="false">AL16+AL17+AL18+AL19+AL20</f>
        <v>0</v>
      </c>
      <c r="AM15" s="85" t="n">
        <f aca="false">AM16+AM17+AM18+AM19+AM20</f>
        <v>0</v>
      </c>
      <c r="AN15" s="85" t="n">
        <f aca="false">AN16+AN17+AN18+AN19+AN20</f>
        <v>0</v>
      </c>
      <c r="AO15" s="85" t="n">
        <f aca="false">AO16+AO17+AO18+AO19+AO20</f>
        <v>0</v>
      </c>
      <c r="AP15" s="85" t="n">
        <f aca="false">AP16+AP17+AP18+AP19+AP20</f>
        <v>0</v>
      </c>
      <c r="AQ15" s="85" t="n">
        <f aca="false">AQ16+AQ17+AQ18+AQ19+AQ20</f>
        <v>0</v>
      </c>
      <c r="AR15" s="85" t="n">
        <f aca="false">AR16+AR17+AR18+AR19+AR20</f>
        <v>0</v>
      </c>
      <c r="AS15" s="85" t="n">
        <f aca="false">AS16+AS17+AS18+AS19+AS20</f>
        <v>0</v>
      </c>
      <c r="AT15" s="85" t="n">
        <f aca="false">AT16+AT17+AT18+AT19+AT20</f>
        <v>0</v>
      </c>
      <c r="AU15" s="86" t="n">
        <f aca="false">AU16+AU17+AU18+AU19+AU20</f>
        <v>0</v>
      </c>
    </row>
    <row r="16" customFormat="false" ht="13.8" hidden="false" customHeight="false" outlineLevel="0" collapsed="false">
      <c r="A16" s="54" t="n">
        <v>9</v>
      </c>
      <c r="B16" s="69" t="s">
        <v>158</v>
      </c>
      <c r="C16" s="70" t="n">
        <f aca="false">SUM(D16:AU16)</f>
        <v>1</v>
      </c>
      <c r="D16" s="87" t="n">
        <v>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</row>
    <row r="17" customFormat="false" ht="25.5" hidden="false" customHeight="false" outlineLevel="0" collapsed="false">
      <c r="A17" s="54" t="n">
        <v>10</v>
      </c>
      <c r="B17" s="69" t="s">
        <v>159</v>
      </c>
      <c r="C17" s="70" t="n">
        <f aca="false">SUM(D17:AU17)</f>
        <v>0</v>
      </c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</row>
    <row r="18" customFormat="false" ht="15" hidden="false" customHeight="false" outlineLevel="0" collapsed="false">
      <c r="A18" s="54" t="n">
        <v>11</v>
      </c>
      <c r="B18" s="69" t="s">
        <v>160</v>
      </c>
      <c r="C18" s="70" t="n">
        <f aca="false">SUM(D18:AU18)</f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</row>
    <row r="19" customFormat="false" ht="25.5" hidden="false" customHeight="false" outlineLevel="0" collapsed="false">
      <c r="A19" s="54" t="n">
        <v>12</v>
      </c>
      <c r="B19" s="69" t="s">
        <v>161</v>
      </c>
      <c r="C19" s="70" t="n">
        <f aca="false">SUM(D19:AU19)</f>
        <v>0</v>
      </c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</row>
    <row r="20" customFormat="false" ht="15.75" hidden="false" customHeight="false" outlineLevel="0" collapsed="false">
      <c r="A20" s="54" t="n">
        <v>13</v>
      </c>
      <c r="B20" s="69" t="s">
        <v>162</v>
      </c>
      <c r="C20" s="70" t="n">
        <f aca="false">SUM(D20:AU20)</f>
        <v>0</v>
      </c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</row>
    <row r="21" s="94" customFormat="true" ht="15.75" hidden="false" customHeight="false" outlineLevel="0" collapsed="false">
      <c r="A21" s="54" t="n">
        <v>14</v>
      </c>
      <c r="B21" s="93" t="s">
        <v>163</v>
      </c>
      <c r="C21" s="70" t="n">
        <f aca="false">SUM(D21:AU21)</f>
        <v>0</v>
      </c>
      <c r="D21" s="84" t="n">
        <f aca="false">D22+D23+D24+D25+D26+D27+D28+D29+D30</f>
        <v>0</v>
      </c>
      <c r="E21" s="85" t="n">
        <f aca="false">E22+E23+E24+E25+E26+E27+E28+E29+E30</f>
        <v>0</v>
      </c>
      <c r="F21" s="85" t="n">
        <f aca="false">F22+F23+F24+F25+F26+F27+F28+F29+F30</f>
        <v>0</v>
      </c>
      <c r="G21" s="85" t="n">
        <f aca="false">G22+G23+G24+G25+G26+G27+G28+G29+G30</f>
        <v>0</v>
      </c>
      <c r="H21" s="85" t="n">
        <f aca="false">H22+H23+H24+H25+H26+H27+H28+H29+H30</f>
        <v>0</v>
      </c>
      <c r="I21" s="85" t="n">
        <f aca="false">I22+I23+I24+I25+I26+I27+I28+I29+I30</f>
        <v>0</v>
      </c>
      <c r="J21" s="85" t="n">
        <f aca="false">J22+J23+J24+J25+J26+J27+J28+J29+J30</f>
        <v>0</v>
      </c>
      <c r="K21" s="85" t="n">
        <f aca="false">K22+K23+K24+K25+K26+K27+K28+K29+K30</f>
        <v>0</v>
      </c>
      <c r="L21" s="85" t="n">
        <f aca="false">L22+L23+L24+L25+L26+L27+L28+L29+L30</f>
        <v>0</v>
      </c>
      <c r="M21" s="85" t="n">
        <f aca="false">M22+M23+M24+M25+M26+M27+M28+M29+M30</f>
        <v>0</v>
      </c>
      <c r="N21" s="85" t="n">
        <f aca="false">N22+N23+N24+N25+N26+N27+N28+N29+N30</f>
        <v>0</v>
      </c>
      <c r="O21" s="85" t="n">
        <f aca="false">O22+O23+O24+O25+O26+O27+O28+O29+O30</f>
        <v>0</v>
      </c>
      <c r="P21" s="85" t="n">
        <f aca="false">P22+P23+P24+P25+P26+P27+P28+P29+P30</f>
        <v>0</v>
      </c>
      <c r="Q21" s="85" t="n">
        <f aca="false">Q22+Q23+Q24+Q25+Q26+Q27+Q28+Q29+Q30</f>
        <v>0</v>
      </c>
      <c r="R21" s="85" t="n">
        <f aca="false">R22+R23+R24+R25+R26+R27+R28+R29+R30</f>
        <v>0</v>
      </c>
      <c r="S21" s="85" t="n">
        <f aca="false">S22+S23+S24+S25+S26+S27+S28+S29+S30</f>
        <v>0</v>
      </c>
      <c r="T21" s="85" t="n">
        <f aca="false">T22+T23+T24+T25+T26+T27+T28+T29+T30</f>
        <v>0</v>
      </c>
      <c r="U21" s="85" t="n">
        <f aca="false">U22+U23+U24+U25+U26+U27+U28+U29+U30</f>
        <v>0</v>
      </c>
      <c r="V21" s="85" t="n">
        <f aca="false">V22+V23+V24+V25+V26+V27+V28+V29+V30</f>
        <v>0</v>
      </c>
      <c r="W21" s="85" t="n">
        <f aca="false">W22+W23+W24+W25+W26+W27+W28+W29+W30</f>
        <v>0</v>
      </c>
      <c r="X21" s="85" t="n">
        <f aca="false">X22+X23+X24+X25+X26+X27+X28+X29+X30</f>
        <v>0</v>
      </c>
      <c r="Y21" s="85" t="n">
        <f aca="false">Y22+Y23+Y24+Y25+Y26+Y27+Y28+Y29+Y30</f>
        <v>0</v>
      </c>
      <c r="Z21" s="85" t="n">
        <f aca="false">Z22+Z23+Z24+Z25+Z26+Z27+Z28+Z29+Z30</f>
        <v>0</v>
      </c>
      <c r="AA21" s="85" t="n">
        <f aca="false">AA22+AA23+AA24+AA25+AA26+AA27+AA28+AA29+AA30</f>
        <v>0</v>
      </c>
      <c r="AB21" s="85" t="n">
        <f aca="false">AB22+AB23+AB24+AB25+AB26+AB27+AB28+AB29+AB30</f>
        <v>0</v>
      </c>
      <c r="AC21" s="85" t="n">
        <f aca="false">AC22+AC23+AC24+AC25+AC26+AC27+AC28+AC29+AC30</f>
        <v>0</v>
      </c>
      <c r="AD21" s="85" t="n">
        <f aca="false">AD22+AD23+AD24+AD25+AD26+AD27+AD28+AD29+AD30</f>
        <v>0</v>
      </c>
      <c r="AE21" s="85" t="n">
        <f aca="false">AE22+AE23+AE24+AE25+AE26+AE27+AE28+AE29+AE30</f>
        <v>0</v>
      </c>
      <c r="AF21" s="85" t="n">
        <f aca="false">AF22+AF23+AF24+AF25+AF26+AF27+AF28+AF29+AF30</f>
        <v>0</v>
      </c>
      <c r="AG21" s="85" t="n">
        <f aca="false">AG22+AG23+AG24+AG25+AG26+AG27+AG28+AG29+AG30</f>
        <v>0</v>
      </c>
      <c r="AH21" s="85" t="n">
        <f aca="false">AH22+AH23+AH24+AH25+AH26+AH27+AH28+AH29+AH30</f>
        <v>0</v>
      </c>
      <c r="AI21" s="85" t="n">
        <f aca="false">AI22+AI23+AI24+AI25+AI26+AI27+AI28+AI29+AI30</f>
        <v>0</v>
      </c>
      <c r="AJ21" s="85" t="n">
        <f aca="false">AJ22+AJ23+AJ24+AJ25+AJ26+AJ27+AJ28+AJ29+AJ30</f>
        <v>0</v>
      </c>
      <c r="AK21" s="85" t="n">
        <f aca="false">AK22+AK23+AK24+AK25+AK26+AK27+AK28+AK29+AK30</f>
        <v>0</v>
      </c>
      <c r="AL21" s="85" t="n">
        <f aca="false">AL22+AL23+AL24+AL25+AL26+AL27+AL28+AL29+AL30</f>
        <v>0</v>
      </c>
      <c r="AM21" s="85" t="n">
        <f aca="false">AM22+AM23+AM24+AM25+AM26+AM27+AM28+AM29+AM30</f>
        <v>0</v>
      </c>
      <c r="AN21" s="85" t="n">
        <f aca="false">AN22+AN23+AN24+AN25+AN26+AN27+AN28+AN29+AN30</f>
        <v>0</v>
      </c>
      <c r="AO21" s="85" t="n">
        <f aca="false">AO22+AO23+AO24+AO25+AO26+AO27+AO28+AO29+AO30</f>
        <v>0</v>
      </c>
      <c r="AP21" s="85" t="n">
        <f aca="false">AP22+AP23+AP24+AP25+AP26+AP27+AP28+AP29+AP30</f>
        <v>0</v>
      </c>
      <c r="AQ21" s="85" t="n">
        <f aca="false">AQ22+AQ23+AQ24+AQ25+AQ26+AQ27+AQ28+AQ29+AQ30</f>
        <v>0</v>
      </c>
      <c r="AR21" s="85" t="n">
        <f aca="false">AR22+AR23+AR24+AR25+AR26+AR27+AR28+AR29+AR30</f>
        <v>0</v>
      </c>
      <c r="AS21" s="85" t="n">
        <f aca="false">AS22+AS23+AS24+AS25+AS26+AS27+AS28+AS29+AS30</f>
        <v>0</v>
      </c>
      <c r="AT21" s="85" t="n">
        <f aca="false">AT22+AT23+AT24+AT25+AT26+AT27+AT28+AT29+AT30</f>
        <v>0</v>
      </c>
      <c r="AU21" s="86" t="n">
        <f aca="false">AU22+AU23+AU24+AU25+AU26+AU27+AU28+AU29+AU30</f>
        <v>0</v>
      </c>
    </row>
    <row r="22" customFormat="false" ht="25.5" hidden="false" customHeight="false" outlineLevel="0" collapsed="false">
      <c r="A22" s="54" t="n">
        <v>15</v>
      </c>
      <c r="B22" s="69" t="s">
        <v>164</v>
      </c>
      <c r="C22" s="70" t="n">
        <f aca="false">SUM(D22:AU22)</f>
        <v>0</v>
      </c>
      <c r="D22" s="8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customFormat="false" ht="15" hidden="false" customHeight="false" outlineLevel="0" collapsed="false">
      <c r="A23" s="54" t="n">
        <v>16</v>
      </c>
      <c r="B23" s="69" t="s">
        <v>165</v>
      </c>
      <c r="C23" s="70" t="n">
        <f aca="false">SUM(D23:AU23)</f>
        <v>0</v>
      </c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</row>
    <row r="24" customFormat="false" ht="15" hidden="false" customHeight="false" outlineLevel="0" collapsed="false">
      <c r="A24" s="54" t="n">
        <v>17</v>
      </c>
      <c r="B24" s="95" t="s">
        <v>166</v>
      </c>
      <c r="C24" s="70" t="n">
        <f aca="false">SUM(D24:AU24)</f>
        <v>0</v>
      </c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</row>
    <row r="25" customFormat="false" ht="15" hidden="false" customHeight="false" outlineLevel="0" collapsed="false">
      <c r="A25" s="54" t="n">
        <v>18</v>
      </c>
      <c r="B25" s="69" t="s">
        <v>167</v>
      </c>
      <c r="C25" s="70" t="n">
        <f aca="false">SUM(D25:AU25)</f>
        <v>0</v>
      </c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</row>
    <row r="26" customFormat="false" ht="15" hidden="false" customHeight="false" outlineLevel="0" collapsed="false">
      <c r="A26" s="54" t="n">
        <v>19</v>
      </c>
      <c r="B26" s="69" t="s">
        <v>168</v>
      </c>
      <c r="C26" s="70" t="n">
        <f aca="false">SUM(D26:AU26)</f>
        <v>0</v>
      </c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</row>
    <row r="27" customFormat="false" ht="15" hidden="false" customHeight="false" outlineLevel="0" collapsed="false">
      <c r="A27" s="54" t="n">
        <v>20</v>
      </c>
      <c r="B27" s="69" t="s">
        <v>169</v>
      </c>
      <c r="C27" s="70" t="n">
        <f aca="false">SUM(D27:AU27)</f>
        <v>0</v>
      </c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</row>
    <row r="28" customFormat="false" ht="15" hidden="false" customHeight="false" outlineLevel="0" collapsed="false">
      <c r="A28" s="54" t="n">
        <v>21</v>
      </c>
      <c r="B28" s="69" t="s">
        <v>170</v>
      </c>
      <c r="C28" s="70" t="n">
        <f aca="false">SUM(D28:AU28)</f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</row>
    <row r="29" customFormat="false" ht="15" hidden="false" customHeight="false" outlineLevel="0" collapsed="false">
      <c r="A29" s="54" t="n">
        <v>22</v>
      </c>
      <c r="B29" s="69" t="s">
        <v>171</v>
      </c>
      <c r="C29" s="70" t="n">
        <f aca="false">SUM(D29:AU29)</f>
        <v>0</v>
      </c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</row>
    <row r="30" customFormat="false" ht="15" hidden="false" customHeight="false" outlineLevel="0" collapsed="false">
      <c r="A30" s="54" t="n">
        <v>23</v>
      </c>
      <c r="B30" s="69" t="s">
        <v>162</v>
      </c>
      <c r="C30" s="70" t="n">
        <f aca="false">SUM(D30:AU30)</f>
        <v>0</v>
      </c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</row>
    <row r="31" customFormat="false" ht="15.75" hidden="false" customHeight="false" outlineLevel="0" collapsed="false">
      <c r="A31" s="54" t="n">
        <v>24</v>
      </c>
      <c r="B31" s="92" t="s">
        <v>172</v>
      </c>
      <c r="C31" s="70" t="n">
        <f aca="false">SUM(D31:AU31)</f>
        <v>0</v>
      </c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</row>
    <row r="32" s="94" customFormat="true" ht="15.75" hidden="false" customHeight="false" outlineLevel="0" collapsed="false">
      <c r="A32" s="54" t="n">
        <v>25</v>
      </c>
      <c r="B32" s="93" t="s">
        <v>173</v>
      </c>
      <c r="C32" s="70" t="n">
        <f aca="false">SUM(D32:AU32)</f>
        <v>0</v>
      </c>
      <c r="D32" s="84" t="n">
        <f aca="false">D33+D34+D35</f>
        <v>0</v>
      </c>
      <c r="E32" s="85" t="n">
        <f aca="false">E33+E34+E35</f>
        <v>0</v>
      </c>
      <c r="F32" s="85" t="n">
        <f aca="false">F33+F34+F35</f>
        <v>0</v>
      </c>
      <c r="G32" s="85" t="n">
        <f aca="false">G33+G34+G35</f>
        <v>0</v>
      </c>
      <c r="H32" s="85" t="n">
        <f aca="false">H33+H34+H35</f>
        <v>0</v>
      </c>
      <c r="I32" s="85" t="n">
        <f aca="false">I33+I34+I35</f>
        <v>0</v>
      </c>
      <c r="J32" s="85" t="n">
        <f aca="false">J33+J34+J35</f>
        <v>0</v>
      </c>
      <c r="K32" s="85" t="n">
        <f aca="false">K33+K34+K35</f>
        <v>0</v>
      </c>
      <c r="L32" s="85" t="n">
        <f aca="false">L33+L34+L35</f>
        <v>0</v>
      </c>
      <c r="M32" s="85" t="n">
        <f aca="false">M33+M34+M35</f>
        <v>0</v>
      </c>
      <c r="N32" s="85" t="n">
        <f aca="false">N33+N34+N35</f>
        <v>0</v>
      </c>
      <c r="O32" s="85" t="n">
        <f aca="false">O33+O34+O35</f>
        <v>0</v>
      </c>
      <c r="P32" s="85" t="n">
        <f aca="false">P33+P34+P35</f>
        <v>0</v>
      </c>
      <c r="Q32" s="85" t="n">
        <f aca="false">Q33+Q34+Q35</f>
        <v>0</v>
      </c>
      <c r="R32" s="85" t="n">
        <f aca="false">R33+R34+R35</f>
        <v>0</v>
      </c>
      <c r="S32" s="85" t="n">
        <f aca="false">S33+S34+S35</f>
        <v>0</v>
      </c>
      <c r="T32" s="85" t="n">
        <f aca="false">T33+T34+T35</f>
        <v>0</v>
      </c>
      <c r="U32" s="85" t="n">
        <f aca="false">U33+U34+U35</f>
        <v>0</v>
      </c>
      <c r="V32" s="85" t="n">
        <f aca="false">V33+V34+V35</f>
        <v>0</v>
      </c>
      <c r="W32" s="85" t="n">
        <f aca="false">W33+W34+W35</f>
        <v>0</v>
      </c>
      <c r="X32" s="85" t="n">
        <f aca="false">X33+X34+X35</f>
        <v>0</v>
      </c>
      <c r="Y32" s="85" t="n">
        <f aca="false">Y33+Y34+Y35</f>
        <v>0</v>
      </c>
      <c r="Z32" s="85" t="n">
        <f aca="false">Z33+Z34+Z35</f>
        <v>0</v>
      </c>
      <c r="AA32" s="85" t="n">
        <f aca="false">AA33+AA34+AA35</f>
        <v>0</v>
      </c>
      <c r="AB32" s="85" t="n">
        <f aca="false">AB33+AB34+AB35</f>
        <v>0</v>
      </c>
      <c r="AC32" s="85" t="n">
        <f aca="false">AC33+AC34+AC35</f>
        <v>0</v>
      </c>
      <c r="AD32" s="85" t="n">
        <f aca="false">AD33+AD34+AD35</f>
        <v>0</v>
      </c>
      <c r="AE32" s="85" t="n">
        <f aca="false">AE33+AE34+AE35</f>
        <v>0</v>
      </c>
      <c r="AF32" s="85" t="n">
        <f aca="false">AF33+AF34+AF35</f>
        <v>0</v>
      </c>
      <c r="AG32" s="85" t="n">
        <f aca="false">AG33+AG34+AG35</f>
        <v>0</v>
      </c>
      <c r="AH32" s="85" t="n">
        <f aca="false">AH33+AH34+AH35</f>
        <v>0</v>
      </c>
      <c r="AI32" s="85" t="n">
        <f aca="false">AI33+AI34+AI35</f>
        <v>0</v>
      </c>
      <c r="AJ32" s="85" t="n">
        <f aca="false">AJ33+AJ34+AJ35</f>
        <v>0</v>
      </c>
      <c r="AK32" s="85" t="n">
        <f aca="false">AK33+AK34+AK35</f>
        <v>0</v>
      </c>
      <c r="AL32" s="85" t="n">
        <f aca="false">AL33+AL34+AL35</f>
        <v>0</v>
      </c>
      <c r="AM32" s="85" t="n">
        <f aca="false">AM33+AM34+AM35</f>
        <v>0</v>
      </c>
      <c r="AN32" s="85" t="n">
        <f aca="false">AN33+AN34+AN35</f>
        <v>0</v>
      </c>
      <c r="AO32" s="85" t="n">
        <f aca="false">AO33+AO34+AO35</f>
        <v>0</v>
      </c>
      <c r="AP32" s="85" t="n">
        <f aca="false">AP33+AP34+AP35</f>
        <v>0</v>
      </c>
      <c r="AQ32" s="85" t="n">
        <f aca="false">AQ33+AQ34+AQ35</f>
        <v>0</v>
      </c>
      <c r="AR32" s="85" t="n">
        <f aca="false">AR33+AR34+AR35</f>
        <v>0</v>
      </c>
      <c r="AS32" s="85" t="n">
        <f aca="false">AS33+AS34+AS35</f>
        <v>0</v>
      </c>
      <c r="AT32" s="85" t="n">
        <f aca="false">AT33+AT34+AT35</f>
        <v>0</v>
      </c>
      <c r="AU32" s="86" t="n">
        <f aca="false">AU33+AU34+AU35</f>
        <v>0</v>
      </c>
    </row>
    <row r="33" customFormat="false" ht="15" hidden="false" customHeight="false" outlineLevel="0" collapsed="false">
      <c r="A33" s="54" t="n">
        <v>26</v>
      </c>
      <c r="B33" s="69" t="s">
        <v>174</v>
      </c>
      <c r="C33" s="70" t="n">
        <f aca="false">SUM(D33:AU33)</f>
        <v>0</v>
      </c>
      <c r="D33" s="8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customFormat="false" ht="15" hidden="false" customHeight="false" outlineLevel="0" collapsed="false">
      <c r="A34" s="54" t="n">
        <v>27</v>
      </c>
      <c r="B34" s="69" t="s">
        <v>175</v>
      </c>
      <c r="C34" s="70" t="n">
        <f aca="false">SUM(D34:AU34)</f>
        <v>0</v>
      </c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</row>
    <row r="35" customFormat="false" ht="15" hidden="false" customHeight="false" outlineLevel="0" collapsed="false">
      <c r="A35" s="54" t="n">
        <v>28</v>
      </c>
      <c r="B35" s="69" t="s">
        <v>162</v>
      </c>
      <c r="C35" s="70" t="n">
        <f aca="false">SUM(D35:AU35)</f>
        <v>0</v>
      </c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</row>
    <row r="36" customFormat="false" ht="15" hidden="false" customHeight="false" outlineLevel="0" collapsed="false">
      <c r="A36" s="54" t="n">
        <v>29</v>
      </c>
      <c r="B36" s="92" t="s">
        <v>176</v>
      </c>
      <c r="C36" s="70" t="n">
        <f aca="false">SUM(D36:AU36)</f>
        <v>0</v>
      </c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</row>
    <row r="37" customFormat="false" ht="15" hidden="false" customHeight="false" outlineLevel="0" collapsed="false">
      <c r="A37" s="54" t="n">
        <v>30</v>
      </c>
      <c r="B37" s="92" t="s">
        <v>177</v>
      </c>
      <c r="C37" s="70" t="n">
        <f aca="false">SUM(D37:AU37)</f>
        <v>0</v>
      </c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</row>
    <row r="38" customFormat="false" ht="15.75" hidden="false" customHeight="false" outlineLevel="0" collapsed="false">
      <c r="A38" s="54" t="n">
        <v>31</v>
      </c>
      <c r="B38" s="69" t="s">
        <v>134</v>
      </c>
      <c r="C38" s="70" t="n">
        <f aca="false">SUM(D38:AU38)</f>
        <v>0</v>
      </c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="58" customFormat="true" ht="15.75" hidden="false" customHeight="false" outlineLevel="0" collapsed="false">
      <c r="A39" s="54" t="n">
        <v>32</v>
      </c>
      <c r="B39" s="100" t="s">
        <v>178</v>
      </c>
      <c r="C39" s="76" t="n">
        <f aca="false">SUM(D39:AU39)</f>
        <v>1</v>
      </c>
      <c r="D39" s="101" t="n">
        <f aca="false">D8+D15+D21+D31+D32+D36+D37+D38</f>
        <v>1</v>
      </c>
      <c r="E39" s="102" t="n">
        <f aca="false">E8+E15+E21+E31+E32+E36+E37+E38</f>
        <v>0</v>
      </c>
      <c r="F39" s="102" t="n">
        <f aca="false">F8+F15+F21+F31+F32+F36+F37+F38</f>
        <v>0</v>
      </c>
      <c r="G39" s="102" t="n">
        <f aca="false">G8+G15+G21+G31+G32+G36+G37+G38</f>
        <v>0</v>
      </c>
      <c r="H39" s="102" t="n">
        <f aca="false">H8+H15+H21+H31+H32+H36+H37+H38</f>
        <v>0</v>
      </c>
      <c r="I39" s="102" t="n">
        <f aca="false">I8+I15+I21+I31+I32+I36+I37+I38</f>
        <v>0</v>
      </c>
      <c r="J39" s="102" t="n">
        <f aca="false">J8+J15+J21+J31+J32+J36+J37+J38</f>
        <v>0</v>
      </c>
      <c r="K39" s="102" t="n">
        <f aca="false">K8+K15+K21+K31+K32+K36+K37+K38</f>
        <v>0</v>
      </c>
      <c r="L39" s="102" t="n">
        <f aca="false">L8+L15+L21+L31+L32+L36+L37+L38</f>
        <v>0</v>
      </c>
      <c r="M39" s="102" t="n">
        <f aca="false">M8+M15+M21+M31+M32+M36+M37+M38</f>
        <v>0</v>
      </c>
      <c r="N39" s="102" t="n">
        <f aca="false">N8+N15+N21+N31+N32+N36+N37+N38</f>
        <v>0</v>
      </c>
      <c r="O39" s="102" t="n">
        <f aca="false">O8+O15+O21+O31+O32+O36+O37+O38</f>
        <v>0</v>
      </c>
      <c r="P39" s="102" t="n">
        <f aca="false">P8+P15+P21+P31+P32+P36+P37+P38</f>
        <v>0</v>
      </c>
      <c r="Q39" s="102" t="n">
        <f aca="false">Q8+Q15+Q21+Q31+Q32+Q36+Q37+Q38</f>
        <v>0</v>
      </c>
      <c r="R39" s="102" t="n">
        <f aca="false">R8+R15+R21+R31+R32+R36+R37+R38</f>
        <v>0</v>
      </c>
      <c r="S39" s="102" t="n">
        <f aca="false">S8+S15+S21+S31+S32+S36+S37+S38</f>
        <v>0</v>
      </c>
      <c r="T39" s="102" t="n">
        <f aca="false">T8+T15+T21+T31+T32+T36+T37+T38</f>
        <v>0</v>
      </c>
      <c r="U39" s="102" t="n">
        <f aca="false">U8+U15+U21+U31+U32+U36+U37+U38</f>
        <v>0</v>
      </c>
      <c r="V39" s="102" t="n">
        <f aca="false">V8+V15+V21+V31+V32+V36+V37+V38</f>
        <v>0</v>
      </c>
      <c r="W39" s="102" t="n">
        <f aca="false">W8+W15+W21+W31+W32+W36+W37+W38</f>
        <v>0</v>
      </c>
      <c r="X39" s="102" t="n">
        <f aca="false">X8+X15+X21+X31+X32+X36+X37+X38</f>
        <v>0</v>
      </c>
      <c r="Y39" s="102" t="n">
        <f aca="false">Y8+Y15+Y21+Y31+Y32+Y36+Y37+Y38</f>
        <v>0</v>
      </c>
      <c r="Z39" s="102" t="n">
        <f aca="false">Z8+Z15+Z21+Z31+Z32+Z36+Z37+Z38</f>
        <v>0</v>
      </c>
      <c r="AA39" s="102" t="n">
        <f aca="false">AA8+AA15+AA21+AA31+AA32+AA36+AA37+AA38</f>
        <v>0</v>
      </c>
      <c r="AB39" s="102" t="n">
        <f aca="false">AB8+AB15+AB21+AB31+AB32+AB36+AB37+AB38</f>
        <v>0</v>
      </c>
      <c r="AC39" s="102" t="n">
        <f aca="false">AC8+AC15+AC21+AC31+AC32+AC36+AC37+AC38</f>
        <v>0</v>
      </c>
      <c r="AD39" s="102" t="n">
        <f aca="false">AD8+AD15+AD21+AD31+AD32+AD36+AD37+AD38</f>
        <v>0</v>
      </c>
      <c r="AE39" s="102" t="n">
        <f aca="false">AE8+AE15+AE21+AE31+AE32+AE36+AE37+AE38</f>
        <v>0</v>
      </c>
      <c r="AF39" s="102" t="n">
        <f aca="false">AF8+AF15+AF21+AF31+AF32+AF36+AF37+AF38</f>
        <v>0</v>
      </c>
      <c r="AG39" s="102" t="n">
        <f aca="false">AG8+AG15+AG21+AG31+AG32+AG36+AG37+AG38</f>
        <v>0</v>
      </c>
      <c r="AH39" s="102" t="n">
        <f aca="false">AH8+AH15+AH21+AH31+AH32+AH36+AH37+AH38</f>
        <v>0</v>
      </c>
      <c r="AI39" s="102" t="n">
        <f aca="false">AI8+AI15+AI21+AI31+AI32+AI36+AI37+AI38</f>
        <v>0</v>
      </c>
      <c r="AJ39" s="102" t="n">
        <f aca="false">AJ8+AJ15+AJ21+AJ31+AJ32+AJ36+AJ37+AJ38</f>
        <v>0</v>
      </c>
      <c r="AK39" s="102" t="n">
        <f aca="false">AK8+AK15+AK21+AK31+AK32+AK36+AK37+AK38</f>
        <v>0</v>
      </c>
      <c r="AL39" s="102" t="n">
        <f aca="false">AL8+AL15+AL21+AL31+AL32+AL36+AL37+AL38</f>
        <v>0</v>
      </c>
      <c r="AM39" s="102" t="n">
        <f aca="false">AM8+AM15+AM21+AM31+AM32+AM36+AM37+AM38</f>
        <v>0</v>
      </c>
      <c r="AN39" s="102" t="n">
        <f aca="false">AN8+AN15+AN21+AN31+AN32+AN36+AN37+AN38</f>
        <v>0</v>
      </c>
      <c r="AO39" s="102" t="n">
        <f aca="false">AO8+AO15+AO21+AO31+AO32+AO36+AO37+AO38</f>
        <v>0</v>
      </c>
      <c r="AP39" s="102" t="n">
        <f aca="false">AP8+AP15+AP21+AP31+AP32+AP36+AP37+AP38</f>
        <v>0</v>
      </c>
      <c r="AQ39" s="102" t="n">
        <f aca="false">AQ8+AQ15+AQ21+AQ31+AQ32+AQ36+AQ37+AQ38</f>
        <v>0</v>
      </c>
      <c r="AR39" s="102" t="n">
        <f aca="false">AR8+AR15+AR21+AR31+AR32+AR36+AR37+AR38</f>
        <v>0</v>
      </c>
      <c r="AS39" s="102" t="n">
        <f aca="false">AS8+AS15+AS21+AS31+AS32+AS36+AS37+AS38</f>
        <v>0</v>
      </c>
      <c r="AT39" s="102" t="n">
        <f aca="false">AT8+AT15+AT21+AT31+AT32+AT36+AT37+AT38</f>
        <v>0</v>
      </c>
      <c r="AU39" s="103" t="n">
        <f aca="false">AU8+AU15+AU21+AU31+AU32+AU36+AU37+AU38</f>
        <v>0</v>
      </c>
    </row>
  </sheetData>
  <sheetProtection algorithmName="SHA-512" hashValue="SkhaCceApBNMhab4EwpQxTjsHSsaYMmuQefAJ1xIMlkb/wi+cUitB4YcK0ExGJ7x9l8jFYxAwMjrr5V3mKk93w==" saltValue="4PGWRjHhl8LXE2ik65hGkA==" spinCount="100000" sheet="true" objects="true" scenarios="true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6953125" defaultRowHeight="15" zeroHeight="false" outlineLevelRow="0" outlineLevelCol="0"/>
  <cols>
    <col collapsed="false" customWidth="true" hidden="false" outlineLevel="0" max="3" min="2" style="0" width="19.57"/>
    <col collapsed="false" customWidth="true" hidden="false" outlineLevel="0" max="4" min="4" style="0" width="15.15"/>
    <col collapsed="false" customWidth="true" hidden="false" outlineLevel="0" max="5" min="5" style="0" width="18.85"/>
    <col collapsed="false" customWidth="true" hidden="false" outlineLevel="0" max="6" min="6" style="0" width="16"/>
    <col collapsed="false" customWidth="true" hidden="false" outlineLevel="0" max="7" min="7" style="0" width="15"/>
    <col collapsed="false" customWidth="true" hidden="false" outlineLevel="0" max="8" min="8" style="0" width="14.28"/>
    <col collapsed="false" customWidth="true" hidden="false" outlineLevel="0" max="9" min="9" style="0" width="11.99"/>
  </cols>
  <sheetData>
    <row r="1" customFormat="false" ht="15" hidden="false" customHeight="true" outlineLevel="0" collapsed="false">
      <c r="A1" s="59" t="s">
        <v>179</v>
      </c>
      <c r="B1" s="59"/>
      <c r="C1" s="59"/>
      <c r="D1" s="59"/>
      <c r="E1" s="59"/>
      <c r="F1" s="59"/>
      <c r="G1" s="59"/>
      <c r="H1" s="59"/>
      <c r="I1" s="59"/>
    </row>
    <row r="2" customFormat="false" ht="15" hidden="false" customHeight="false" outlineLevel="0" collapsed="false">
      <c r="A2" s="59"/>
      <c r="B2" s="59"/>
      <c r="C2" s="59"/>
      <c r="D2" s="59"/>
      <c r="E2" s="59"/>
      <c r="F2" s="59"/>
      <c r="G2" s="59"/>
      <c r="H2" s="59"/>
      <c r="I2" s="59"/>
    </row>
    <row r="3" customFormat="false" ht="77.25" hidden="false" customHeight="false" outlineLevel="0" collapsed="false">
      <c r="A3" s="104" t="s">
        <v>22</v>
      </c>
      <c r="B3" s="61" t="s">
        <v>180</v>
      </c>
      <c r="C3" s="61" t="s">
        <v>181</v>
      </c>
      <c r="D3" s="61" t="s">
        <v>182</v>
      </c>
      <c r="E3" s="61" t="s">
        <v>183</v>
      </c>
      <c r="F3" s="61" t="s">
        <v>184</v>
      </c>
      <c r="G3" s="61" t="s">
        <v>185</v>
      </c>
      <c r="H3" s="61" t="s">
        <v>186</v>
      </c>
      <c r="I3" s="105" t="s">
        <v>134</v>
      </c>
    </row>
    <row r="4" customFormat="false" ht="15.75" hidden="false" customHeight="false" outlineLevel="0" collapsed="false">
      <c r="A4" s="104"/>
      <c r="B4" s="51" t="n">
        <v>1</v>
      </c>
      <c r="C4" s="52" t="n">
        <v>2</v>
      </c>
      <c r="D4" s="52" t="n">
        <v>3</v>
      </c>
      <c r="E4" s="52" t="n">
        <v>4</v>
      </c>
      <c r="F4" s="52" t="n">
        <v>5</v>
      </c>
      <c r="G4" s="52" t="n">
        <v>6</v>
      </c>
      <c r="H4" s="52" t="n">
        <v>7</v>
      </c>
      <c r="I4" s="53" t="n">
        <v>8</v>
      </c>
    </row>
    <row r="5" customFormat="false" ht="25.5" hidden="false" customHeight="false" outlineLevel="0" collapsed="false">
      <c r="A5" s="64" t="n">
        <v>1</v>
      </c>
      <c r="B5" s="65" t="s">
        <v>187</v>
      </c>
      <c r="C5" s="70" t="n">
        <f aca="false">SUM(D5:I5)</f>
        <v>0</v>
      </c>
      <c r="D5" s="87"/>
      <c r="E5" s="56"/>
      <c r="F5" s="56"/>
      <c r="G5" s="56"/>
      <c r="H5" s="56"/>
      <c r="I5" s="106"/>
    </row>
    <row r="6" customFormat="false" ht="23.85" hidden="false" customHeight="false" outlineLevel="0" collapsed="false">
      <c r="A6" s="64" t="n">
        <v>2</v>
      </c>
      <c r="B6" s="69" t="s">
        <v>188</v>
      </c>
      <c r="C6" s="107" t="n">
        <f aca="false">SUM(D6:I6)</f>
        <v>1</v>
      </c>
      <c r="D6" s="88"/>
      <c r="E6" s="89"/>
      <c r="F6" s="89"/>
      <c r="G6" s="89"/>
      <c r="H6" s="89" t="n">
        <v>1</v>
      </c>
      <c r="I6" s="108"/>
    </row>
    <row r="7" customFormat="false" ht="26.25" hidden="false" customHeight="false" outlineLevel="0" collapsed="false">
      <c r="A7" s="64" t="n">
        <v>3</v>
      </c>
      <c r="B7" s="69" t="s">
        <v>189</v>
      </c>
      <c r="C7" s="109" t="n">
        <f aca="false">SUM(D7:I7)</f>
        <v>0</v>
      </c>
      <c r="D7" s="90"/>
      <c r="E7" s="91"/>
      <c r="F7" s="91"/>
      <c r="G7" s="91"/>
      <c r="H7" s="91"/>
      <c r="I7" s="110"/>
    </row>
    <row r="8" customFormat="false" ht="15.75" hidden="false" customHeight="false" outlineLevel="0" collapsed="false">
      <c r="A8" s="64" t="n">
        <v>4</v>
      </c>
      <c r="B8" s="92" t="s">
        <v>178</v>
      </c>
      <c r="C8" s="111" t="n">
        <f aca="false">SUM(D8:I8)</f>
        <v>1</v>
      </c>
      <c r="D8" s="112" t="n">
        <f aca="false">SUM(D5:D7)</f>
        <v>0</v>
      </c>
      <c r="E8" s="113" t="n">
        <f aca="false">SUM(E5:E7)</f>
        <v>0</v>
      </c>
      <c r="F8" s="113" t="n">
        <f aca="false">SUM(F5:F7)</f>
        <v>0</v>
      </c>
      <c r="G8" s="113" t="n">
        <f aca="false">SUM(G5:G7)</f>
        <v>0</v>
      </c>
      <c r="H8" s="113" t="n">
        <f aca="false">SUM(H5:H7)</f>
        <v>1</v>
      </c>
      <c r="I8" s="114" t="n">
        <f aca="false">SUM(I5:I7)</f>
        <v>0</v>
      </c>
    </row>
  </sheetData>
  <sheetProtection algorithmName="SHA-512" hashValue="HCaa+MLSzpGIGmNXRezOAv4GAHdoDVH3dAtcSnBdCIpQF+xAvsq2QXUmjc6rlRqYNmcAVYjxuQfeXMZZ7CxfJg==" saltValue="2t4yQzTENvykAceXZ142lw==" spinCount="100000" sheet="true" objects="true" scenarios="true"/>
  <mergeCells count="2">
    <mergeCell ref="A1:I2"/>
    <mergeCell ref="A3:A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3.86"/>
    <col collapsed="false" customWidth="true" hidden="false" outlineLevel="0" max="3" min="3" style="0" width="12.42"/>
    <col collapsed="false" customWidth="true" hidden="false" outlineLevel="0" max="4" min="4" style="0" width="13.14"/>
    <col collapsed="false" customWidth="true" hidden="false" outlineLevel="0" max="5" min="5" style="0" width="11.71"/>
  </cols>
  <sheetData>
    <row r="1" customFormat="false" ht="20.25" hidden="false" customHeight="true" outlineLevel="0" collapsed="false">
      <c r="A1" s="59" t="s">
        <v>190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customFormat="false" ht="40.5" hidden="false" customHeight="true" outlineLevel="0" collapsed="false">
      <c r="A2" s="115" t="s">
        <v>22</v>
      </c>
      <c r="B2" s="116" t="s">
        <v>191</v>
      </c>
      <c r="C2" s="117" t="s">
        <v>192</v>
      </c>
      <c r="D2" s="117"/>
      <c r="E2" s="117"/>
      <c r="F2" s="117"/>
      <c r="G2" s="118" t="s">
        <v>193</v>
      </c>
      <c r="H2" s="118"/>
      <c r="I2" s="118"/>
      <c r="J2" s="118"/>
      <c r="K2" s="118"/>
      <c r="L2" s="118"/>
    </row>
    <row r="3" customFormat="false" ht="52.5" hidden="false" customHeight="true" outlineLevel="0" collapsed="false">
      <c r="A3" s="115"/>
      <c r="B3" s="116"/>
      <c r="C3" s="119" t="s">
        <v>194</v>
      </c>
      <c r="D3" s="119" t="s">
        <v>195</v>
      </c>
      <c r="E3" s="119" t="s">
        <v>196</v>
      </c>
      <c r="F3" s="120" t="s">
        <v>134</v>
      </c>
      <c r="G3" s="120" t="s">
        <v>197</v>
      </c>
      <c r="H3" s="120" t="s">
        <v>198</v>
      </c>
      <c r="I3" s="120" t="s">
        <v>199</v>
      </c>
      <c r="J3" s="120" t="s">
        <v>200</v>
      </c>
      <c r="K3" s="120" t="s">
        <v>201</v>
      </c>
      <c r="L3" s="119" t="s">
        <v>202</v>
      </c>
    </row>
    <row r="4" customFormat="false" ht="12" hidden="false" customHeight="true" outlineLevel="0" collapsed="false">
      <c r="A4" s="115"/>
      <c r="B4" s="121" t="n">
        <v>1</v>
      </c>
      <c r="C4" s="122" t="n">
        <v>2</v>
      </c>
      <c r="D4" s="122" t="n">
        <v>3</v>
      </c>
      <c r="E4" s="122" t="n">
        <v>4</v>
      </c>
      <c r="F4" s="122" t="n">
        <v>5</v>
      </c>
      <c r="G4" s="122" t="n">
        <v>6</v>
      </c>
      <c r="H4" s="122" t="n">
        <v>7</v>
      </c>
      <c r="I4" s="122" t="n">
        <v>8</v>
      </c>
      <c r="J4" s="122" t="n">
        <v>9</v>
      </c>
      <c r="K4" s="122" t="n">
        <v>10</v>
      </c>
      <c r="L4" s="123" t="n">
        <v>11</v>
      </c>
    </row>
    <row r="5" customFormat="false" ht="13.8" hidden="false" customHeight="false" outlineLevel="0" collapsed="false">
      <c r="A5" s="54" t="n">
        <v>1</v>
      </c>
      <c r="B5" s="57" t="n">
        <f aca="false">C5+D5+E5+F5</f>
        <v>1</v>
      </c>
      <c r="C5" s="56"/>
      <c r="D5" s="56"/>
      <c r="E5" s="56" t="n">
        <v>1</v>
      </c>
      <c r="F5" s="56"/>
      <c r="G5" s="56" t="n">
        <v>1</v>
      </c>
      <c r="H5" s="56"/>
      <c r="I5" s="56"/>
      <c r="J5" s="56"/>
      <c r="K5" s="56"/>
      <c r="L5" s="56"/>
    </row>
  </sheetData>
  <sheetProtection algorithmName="SHA-512" hashValue="BOKKGk3yEoVW96mt1espPgRy3CWClbZ3yP4iYJmInxopyWSb6iN2uj+PIFNsyOsXW7xtnxBPIoY1rFAOC1aeyg==" saltValue="45kTXChRJtULYGYLk53RNg==" spinCount="100000" sheet="true" objects="true" scenarios="true"/>
  <mergeCells count="5">
    <mergeCell ref="A1:L1"/>
    <mergeCell ref="A2:A4"/>
    <mergeCell ref="B2:B3"/>
    <mergeCell ref="C2:F2"/>
    <mergeCell ref="G2:L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2020-05-19T11:30:46Z</dcterms:created>
  <dc:creator>Богдан Скрынников</dc:creator>
  <dc:description/>
  <dc:language>ru-RU</dc:language>
  <cp:lastModifiedBy/>
  <dcterms:modified xsi:type="dcterms:W3CDTF">2020-10-05T10:31:57Z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