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<sst xmlns="http://schemas.openxmlformats.org/spreadsheetml/2006/main" count="133" uniqueCount="125">
  <si>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</si>
  <si>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</si>
  <si>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</si>
  <si>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</si>
  <si>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</si>
  <si>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</si>
  <si>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</si>
  <si>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</si>
  <si>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</si>
  <si>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</si>
  <si>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</si>
  <si>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</si>
  <si>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</si>
  <si>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</si>
  <si>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</si>
  <si>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</si>
  <si>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</si>
  <si>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</si>
  <si>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</si>
  <si>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</si>
  <si>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</si>
  <si>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</si>
  <si>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</si>
  <si>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</si>
  <si>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</si>
  <si>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</si>
  <si>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</si>
  <si>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</si>
  <si>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</si>
  <si>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</si>
  <si>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</si>
  <si>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</si>
  <si>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</si>
  <si>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</si>
  <si>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</si>
  <si>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</si>
  <si>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</si>
  <si>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</si>
  <si>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</si>
  <si>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</si>
  <si>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</si>
  <si>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</si>
  <si>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</si>
  <si>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</si>
  <si>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</si>
  <si>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</si>
  <si>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</si>
  <si>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</si>
  <si>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</si>
  <si>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</si>
  <si>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</si>
  <si>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</si>
  <si>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</si>
  <si>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</si>
  <si>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</si>
  <si>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</si>
  <si>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</si>
  <si>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</si>
  <si>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</si>
  <si>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</si>
  <si>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</si>
  <si>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</si>
  <si>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</si>
  <si>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</si>
  <si>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</si>
  <si>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</si>
  <si>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</si>
  <si>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</si>
  <si>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</si>
  <si>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</si>
  <si>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</si>
  <si>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</si>
  <si>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</si>
  <si>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</si>
  <si>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</si>
  <si>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</si>
  <si>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</si>
  <si>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</si>
  <si>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</si>
  <si>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</si>
  <si>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</si>
  <si>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</si>
  <si>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</si>
  <si>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</si>
  <si>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</si>
  <si>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</si>
  <si>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</si>
  <si>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</si>
  <si>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</si>
  <si>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</si>
  <si>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</si>
  <si>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</si>
  <si>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</si>
  <si>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</si>
  <si>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</si>
  <si>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</si>
  <si>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</si>
  <si>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</si>
  <si>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</si>
  <si>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</si>
  <si>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</si>
  <si>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</si>
  <si>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</si>
  <si>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</si>
  <si>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</si>
  <si>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</si>
  <si>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</si>
  <si>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</si>
  <si>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</si>
  <si>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</si>
  <si>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</si>
  <si>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</si>
  <si>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</si>
  <si>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</si>
  <si>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</si>
  <si>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</si>
  <si>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</si>
  <si>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</si>
  <si>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</si>
  <si>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30/10</t>
  </si>
  <si>
    <t>-</t>
  </si>
  <si>
    <t>МЕНЮ на 14.09.2021</t>
  </si>
  <si>
    <t>7-11 лет</t>
  </si>
  <si>
    <t>МАОУ "СОШ № 30"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</si>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</sst>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17" fontId="7" fillId="2" borderId="9" xfId="1" quotePrefix="1" applyNumberFormat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1" t="s">
        <v>121</v>
      </c>
      <c r="B2" s="71"/>
      <c r="C2" s="71"/>
      <c r="D2" s="71"/>
      <c r="E2" s="71"/>
      <c r="F2" s="71"/>
      <c r="G2" s="71"/>
      <c r="H2" s="71"/>
      <c r="I2" s="71"/>
    </row>
    <row r="3" spans="1:94" x14ac:dyDescent="0.25">
      <c r="B3" s="1"/>
    </row>
    <row r="4" spans="1:94" x14ac:dyDescent="0.25">
      <c r="B4" s="2" t="s">
        <v>122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2" t="s">
        <v>73</v>
      </c>
      <c r="B5" s="74"/>
      <c r="C5" s="74" t="s">
        <v>80</v>
      </c>
      <c r="D5" s="74" t="s">
        <v>1</v>
      </c>
      <c r="E5" s="74"/>
      <c r="F5" s="74" t="s">
        <v>6</v>
      </c>
      <c r="G5" s="74"/>
      <c r="H5" s="74" t="s">
        <v>5</v>
      </c>
      <c r="I5" s="78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5" t="s">
        <v>72</v>
      </c>
      <c r="X5" s="75"/>
      <c r="Y5" s="75"/>
      <c r="Z5" s="75"/>
      <c r="AA5" s="76" t="s">
        <v>74</v>
      </c>
      <c r="AB5" s="76"/>
      <c r="AC5" s="76"/>
      <c r="AD5" s="76"/>
      <c r="AE5" s="76"/>
      <c r="AF5" s="76"/>
      <c r="AG5" s="76"/>
      <c r="AH5" s="76"/>
      <c r="AI5" s="77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3"/>
      <c r="B6" s="74"/>
      <c r="C6" s="74"/>
      <c r="D6" s="4" t="s">
        <v>0</v>
      </c>
      <c r="E6" s="4" t="s">
        <v>2</v>
      </c>
      <c r="F6" s="4" t="s">
        <v>0</v>
      </c>
      <c r="G6" s="4" t="s">
        <v>3</v>
      </c>
      <c r="H6" s="74"/>
      <c r="I6" s="79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"30/10"</f>
        <v>30/10</v>
      </c>
      <c r="B9" s="18" t="s">
        <v>83</v>
      </c>
      <c r="C9" s="19" t="str">
        <f>"180"</f>
        <v>180</v>
      </c>
      <c r="D9" s="19">
        <v>2.63</v>
      </c>
      <c r="E9" s="19">
        <v>2.56</v>
      </c>
      <c r="F9" s="19">
        <v>2.84</v>
      </c>
      <c r="G9" s="19">
        <v>0.02</v>
      </c>
      <c r="H9" s="19">
        <v>13</v>
      </c>
      <c r="I9" s="19">
        <v>85.677328799999984</v>
      </c>
      <c r="J9" s="17">
        <v>1.8</v>
      </c>
      <c r="K9" s="17">
        <v>0</v>
      </c>
      <c r="L9" s="17">
        <v>0</v>
      </c>
      <c r="M9" s="17">
        <v>0</v>
      </c>
      <c r="N9" s="17">
        <v>12.96</v>
      </c>
      <c r="O9" s="17">
        <v>0</v>
      </c>
      <c r="P9" s="17">
        <v>0.04</v>
      </c>
      <c r="Q9" s="17">
        <v>0</v>
      </c>
      <c r="R9" s="17">
        <v>0</v>
      </c>
      <c r="S9" s="17">
        <v>0.09</v>
      </c>
      <c r="T9" s="17">
        <v>0.66</v>
      </c>
      <c r="U9" s="17">
        <v>44.64</v>
      </c>
      <c r="V9" s="17">
        <v>130.35</v>
      </c>
      <c r="W9" s="17">
        <v>105.02</v>
      </c>
      <c r="X9" s="17">
        <v>11.97</v>
      </c>
      <c r="Y9" s="17">
        <v>75.33</v>
      </c>
      <c r="Z9" s="17">
        <v>0.11</v>
      </c>
      <c r="AA9" s="17">
        <v>18</v>
      </c>
      <c r="AB9" s="17">
        <v>8.1</v>
      </c>
      <c r="AC9" s="17">
        <v>19.8</v>
      </c>
      <c r="AD9" s="17">
        <v>0</v>
      </c>
      <c r="AE9" s="17">
        <v>0.03</v>
      </c>
      <c r="AF9" s="17">
        <v>0.12</v>
      </c>
      <c r="AG9" s="17">
        <v>0.08</v>
      </c>
      <c r="AH9" s="17">
        <v>0.72</v>
      </c>
      <c r="AI9" s="17">
        <v>0.47</v>
      </c>
      <c r="AJ9" s="17">
        <v>0</v>
      </c>
      <c r="AK9" s="17">
        <v>143.77000000000001</v>
      </c>
      <c r="AL9" s="17">
        <v>142</v>
      </c>
      <c r="AM9" s="17">
        <v>243.43</v>
      </c>
      <c r="AN9" s="17">
        <v>195.8</v>
      </c>
      <c r="AO9" s="17">
        <v>65.27</v>
      </c>
      <c r="AP9" s="17">
        <v>114.66</v>
      </c>
      <c r="AQ9" s="17">
        <v>37.93</v>
      </c>
      <c r="AR9" s="17">
        <v>128.77000000000001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162.29</v>
      </c>
      <c r="BC9" s="17">
        <v>22.93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169.6</v>
      </c>
      <c r="CD9" s="17">
        <v>19.350000000000001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9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"20"</f>
        <v>20</v>
      </c>
      <c r="D11" s="19">
        <v>1.32</v>
      </c>
      <c r="E11" s="19">
        <v>0</v>
      </c>
      <c r="F11" s="19">
        <v>0.24</v>
      </c>
      <c r="G11" s="19">
        <v>0.24</v>
      </c>
      <c r="H11" s="19">
        <v>8.34</v>
      </c>
      <c r="I11" s="19">
        <v>38.676000000000002</v>
      </c>
      <c r="J11" s="17">
        <v>0.04</v>
      </c>
      <c r="K11" s="17">
        <v>0</v>
      </c>
      <c r="L11" s="17">
        <v>0</v>
      </c>
      <c r="M11" s="17">
        <v>0</v>
      </c>
      <c r="N11" s="17">
        <v>0.24</v>
      </c>
      <c r="O11" s="17">
        <v>6.44</v>
      </c>
      <c r="P11" s="17">
        <v>1.66</v>
      </c>
      <c r="Q11" s="17">
        <v>0</v>
      </c>
      <c r="R11" s="17">
        <v>0</v>
      </c>
      <c r="S11" s="17">
        <v>0.2</v>
      </c>
      <c r="T11" s="17">
        <v>0.5</v>
      </c>
      <c r="U11" s="17">
        <v>122</v>
      </c>
      <c r="V11" s="17">
        <v>49</v>
      </c>
      <c r="W11" s="17">
        <v>7</v>
      </c>
      <c r="X11" s="17">
        <v>9.4</v>
      </c>
      <c r="Y11" s="17">
        <v>31.6</v>
      </c>
      <c r="Z11" s="17">
        <v>0.78</v>
      </c>
      <c r="AA11" s="17">
        <v>0</v>
      </c>
      <c r="AB11" s="17">
        <v>1</v>
      </c>
      <c r="AC11" s="17">
        <v>0.2</v>
      </c>
      <c r="AD11" s="17">
        <v>0.28000000000000003</v>
      </c>
      <c r="AE11" s="17">
        <v>0.04</v>
      </c>
      <c r="AF11" s="17">
        <v>0.02</v>
      </c>
      <c r="AG11" s="17">
        <v>0.14000000000000001</v>
      </c>
      <c r="AH11" s="17">
        <v>0.4</v>
      </c>
      <c r="AI11" s="17">
        <v>0</v>
      </c>
      <c r="AJ11" s="17">
        <v>0</v>
      </c>
      <c r="AK11" s="17">
        <v>0</v>
      </c>
      <c r="AL11" s="17">
        <v>0</v>
      </c>
      <c r="AM11" s="17">
        <v>85.4</v>
      </c>
      <c r="AN11" s="17">
        <v>44.6</v>
      </c>
      <c r="AO11" s="17">
        <v>18.600000000000001</v>
      </c>
      <c r="AP11" s="17">
        <v>39.6</v>
      </c>
      <c r="AQ11" s="17">
        <v>16</v>
      </c>
      <c r="AR11" s="17">
        <v>74.2</v>
      </c>
      <c r="AS11" s="17">
        <v>59.4</v>
      </c>
      <c r="AT11" s="17">
        <v>58.2</v>
      </c>
      <c r="AU11" s="17">
        <v>92.8</v>
      </c>
      <c r="AV11" s="17">
        <v>24.8</v>
      </c>
      <c r="AW11" s="17">
        <v>62</v>
      </c>
      <c r="AX11" s="17">
        <v>305.8</v>
      </c>
      <c r="AY11" s="17">
        <v>0</v>
      </c>
      <c r="AZ11" s="17">
        <v>105.2</v>
      </c>
      <c r="BA11" s="17">
        <v>58.2</v>
      </c>
      <c r="BB11" s="17">
        <v>36</v>
      </c>
      <c r="BC11" s="17">
        <v>26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0.03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0.02</v>
      </c>
      <c r="BT11" s="17">
        <v>0</v>
      </c>
      <c r="BU11" s="17">
        <v>0</v>
      </c>
      <c r="BV11" s="17">
        <v>0.1</v>
      </c>
      <c r="BW11" s="17">
        <v>0.02</v>
      </c>
      <c r="BX11" s="17">
        <v>0</v>
      </c>
      <c r="BY11" s="17">
        <v>0</v>
      </c>
      <c r="BZ11" s="17">
        <v>0</v>
      </c>
      <c r="CA11" s="17">
        <v>0</v>
      </c>
      <c r="CB11" s="17">
        <v>9.4</v>
      </c>
      <c r="CD11" s="17">
        <v>0.17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4" customFormat="1" ht="15" x14ac:dyDescent="0.25">
      <c r="A12" s="14" t="str">
        <f>"-"</f>
        <v>-</v>
      </c>
      <c r="B12" s="15" t="s">
        <v>86</v>
      </c>
      <c r="C12" s="16" t="str">
        <f>"180"</f>
        <v>180</v>
      </c>
      <c r="D12" s="16">
        <v>0.72</v>
      </c>
      <c r="E12" s="16">
        <v>0</v>
      </c>
      <c r="F12" s="16">
        <v>0.72</v>
      </c>
      <c r="G12" s="16">
        <v>0.72</v>
      </c>
      <c r="H12" s="16">
        <v>20.88</v>
      </c>
      <c r="I12" s="16">
        <v>87.623999999999995</v>
      </c>
      <c r="J12" s="14">
        <v>0.18</v>
      </c>
      <c r="K12" s="14">
        <v>0</v>
      </c>
      <c r="L12" s="14">
        <v>0</v>
      </c>
      <c r="M12" s="14">
        <v>0</v>
      </c>
      <c r="N12" s="14">
        <v>16.2</v>
      </c>
      <c r="O12" s="14">
        <v>1.44</v>
      </c>
      <c r="P12" s="14">
        <v>3.24</v>
      </c>
      <c r="Q12" s="14">
        <v>0</v>
      </c>
      <c r="R12" s="14">
        <v>0</v>
      </c>
      <c r="S12" s="14">
        <v>1.44</v>
      </c>
      <c r="T12" s="14">
        <v>0.9</v>
      </c>
      <c r="U12" s="14">
        <v>46.8</v>
      </c>
      <c r="V12" s="14">
        <v>500.4</v>
      </c>
      <c r="W12" s="14">
        <v>28.8</v>
      </c>
      <c r="X12" s="14">
        <v>16.2</v>
      </c>
      <c r="Y12" s="14">
        <v>19.8</v>
      </c>
      <c r="Z12" s="14">
        <v>3.96</v>
      </c>
      <c r="AA12" s="14">
        <v>0</v>
      </c>
      <c r="AB12" s="14">
        <v>54</v>
      </c>
      <c r="AC12" s="14">
        <v>9</v>
      </c>
      <c r="AD12" s="14">
        <v>0.36</v>
      </c>
      <c r="AE12" s="14">
        <v>0.05</v>
      </c>
      <c r="AF12" s="14">
        <v>0.04</v>
      </c>
      <c r="AG12" s="14">
        <v>0.54</v>
      </c>
      <c r="AH12" s="14">
        <v>0.72</v>
      </c>
      <c r="AI12" s="14">
        <v>18</v>
      </c>
      <c r="AJ12" s="14">
        <v>0</v>
      </c>
      <c r="AK12" s="14">
        <v>0</v>
      </c>
      <c r="AL12" s="14">
        <v>0</v>
      </c>
      <c r="AM12" s="14">
        <v>34.200000000000003</v>
      </c>
      <c r="AN12" s="14">
        <v>32.4</v>
      </c>
      <c r="AO12" s="14">
        <v>5.4</v>
      </c>
      <c r="AP12" s="14">
        <v>19.8</v>
      </c>
      <c r="AQ12" s="14">
        <v>5.4</v>
      </c>
      <c r="AR12" s="14">
        <v>16.2</v>
      </c>
      <c r="AS12" s="14">
        <v>30.6</v>
      </c>
      <c r="AT12" s="14">
        <v>18</v>
      </c>
      <c r="AU12" s="14">
        <v>140.4</v>
      </c>
      <c r="AV12" s="14">
        <v>12.6</v>
      </c>
      <c r="AW12" s="14">
        <v>25.2</v>
      </c>
      <c r="AX12" s="14">
        <v>75.599999999999994</v>
      </c>
      <c r="AY12" s="14">
        <v>0</v>
      </c>
      <c r="AZ12" s="14">
        <v>23.4</v>
      </c>
      <c r="BA12" s="14">
        <v>28.8</v>
      </c>
      <c r="BB12" s="14">
        <v>10.8</v>
      </c>
      <c r="BC12" s="14">
        <v>9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155.34</v>
      </c>
      <c r="CD12" s="14">
        <v>9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</row>
    <row r="13" spans="1:94" s="20" customFormat="1" ht="14.25" x14ac:dyDescent="0.2">
      <c r="B13" s="21" t="s">
        <v>87</v>
      </c>
      <c r="C13" s="22"/>
      <c r="D13" s="22">
        <v>13.19</v>
      </c>
      <c r="E13" s="22">
        <v>4.91</v>
      </c>
      <c r="F13" s="22">
        <v>9.9600000000000009</v>
      </c>
      <c r="G13" s="22">
        <v>2.5</v>
      </c>
      <c r="H13" s="22">
        <v>88.83</v>
      </c>
      <c r="I13" s="22">
        <v>487.59</v>
      </c>
      <c r="J13" s="20">
        <v>5.62</v>
      </c>
      <c r="K13" s="20">
        <v>0.09</v>
      </c>
      <c r="L13" s="20">
        <v>0</v>
      </c>
      <c r="M13" s="20">
        <v>0</v>
      </c>
      <c r="N13" s="20">
        <v>37.450000000000003</v>
      </c>
      <c r="O13" s="20">
        <v>45.07</v>
      </c>
      <c r="P13" s="20">
        <v>6.31</v>
      </c>
      <c r="Q13" s="20">
        <v>0</v>
      </c>
      <c r="R13" s="20">
        <v>0</v>
      </c>
      <c r="S13" s="20">
        <v>1.81</v>
      </c>
      <c r="T13" s="20">
        <v>4.46</v>
      </c>
      <c r="U13" s="20">
        <v>567.76</v>
      </c>
      <c r="V13" s="20">
        <v>858.03</v>
      </c>
      <c r="W13" s="20">
        <v>238.35</v>
      </c>
      <c r="X13" s="20">
        <v>76.349999999999994</v>
      </c>
      <c r="Y13" s="20">
        <v>272.02</v>
      </c>
      <c r="Z13" s="20">
        <v>5.9</v>
      </c>
      <c r="AA13" s="20">
        <v>37.200000000000003</v>
      </c>
      <c r="AB13" s="20">
        <v>85.5</v>
      </c>
      <c r="AC13" s="20">
        <v>65.8</v>
      </c>
      <c r="AD13" s="20">
        <v>0.8</v>
      </c>
      <c r="AE13" s="20">
        <v>0.26</v>
      </c>
      <c r="AF13" s="20">
        <v>0.28999999999999998</v>
      </c>
      <c r="AG13" s="20">
        <v>1.34</v>
      </c>
      <c r="AH13" s="20">
        <v>4.33</v>
      </c>
      <c r="AI13" s="20">
        <v>18.88</v>
      </c>
      <c r="AJ13" s="20">
        <v>0</v>
      </c>
      <c r="AK13" s="20">
        <v>267.92</v>
      </c>
      <c r="AL13" s="20">
        <v>264.62</v>
      </c>
      <c r="AM13" s="20">
        <v>1302.9100000000001</v>
      </c>
      <c r="AN13" s="20">
        <v>600.36</v>
      </c>
      <c r="AO13" s="20">
        <v>286.87</v>
      </c>
      <c r="AP13" s="20">
        <v>484.02</v>
      </c>
      <c r="AQ13" s="20">
        <v>183.67</v>
      </c>
      <c r="AR13" s="20">
        <v>657.2</v>
      </c>
      <c r="AS13" s="20">
        <v>562.89</v>
      </c>
      <c r="AT13" s="20">
        <v>330.94</v>
      </c>
      <c r="AU13" s="20">
        <v>557.26</v>
      </c>
      <c r="AV13" s="20">
        <v>177.19</v>
      </c>
      <c r="AW13" s="20">
        <v>272.94</v>
      </c>
      <c r="AX13" s="20">
        <v>1823.85</v>
      </c>
      <c r="AY13" s="20">
        <v>0</v>
      </c>
      <c r="AZ13" s="20">
        <v>631.24</v>
      </c>
      <c r="BA13" s="20">
        <v>437.58</v>
      </c>
      <c r="BB13" s="20">
        <v>559.83000000000004</v>
      </c>
      <c r="BC13" s="20">
        <v>190.43</v>
      </c>
      <c r="BD13" s="20">
        <v>0.09</v>
      </c>
      <c r="BE13" s="20">
        <v>0.04</v>
      </c>
      <c r="BF13" s="20">
        <v>0.02</v>
      </c>
      <c r="BG13" s="20">
        <v>0.05</v>
      </c>
      <c r="BH13" s="20">
        <v>0.06</v>
      </c>
      <c r="BI13" s="20">
        <v>0.28000000000000003</v>
      </c>
      <c r="BJ13" s="20">
        <v>0</v>
      </c>
      <c r="BK13" s="20">
        <v>0.91</v>
      </c>
      <c r="BL13" s="20">
        <v>0</v>
      </c>
      <c r="BM13" s="20">
        <v>0.26</v>
      </c>
      <c r="BN13" s="20">
        <v>0.01</v>
      </c>
      <c r="BO13" s="20">
        <v>0</v>
      </c>
      <c r="BP13" s="20">
        <v>0</v>
      </c>
      <c r="BQ13" s="20">
        <v>0.05</v>
      </c>
      <c r="BR13" s="20">
        <v>0.09</v>
      </c>
      <c r="BS13" s="20">
        <v>0.86</v>
      </c>
      <c r="BT13" s="20">
        <v>0</v>
      </c>
      <c r="BU13" s="20">
        <v>0</v>
      </c>
      <c r="BV13" s="20">
        <v>0.95</v>
      </c>
      <c r="BW13" s="20">
        <v>0.03</v>
      </c>
      <c r="BX13" s="20">
        <v>0</v>
      </c>
      <c r="BY13" s="20">
        <v>0</v>
      </c>
      <c r="BZ13" s="20">
        <v>0</v>
      </c>
      <c r="CA13" s="20">
        <v>0</v>
      </c>
      <c r="CB13" s="20">
        <v>511.4</v>
      </c>
      <c r="CC13" s="20">
        <f>$I$13/$I$14*100</f>
        <v>100</v>
      </c>
      <c r="CD13" s="20">
        <v>51.45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13</v>
      </c>
      <c r="CP13" s="20">
        <v>0.8</v>
      </c>
    </row>
    <row r="14" spans="1:94" s="20" customFormat="1" ht="14.25" x14ac:dyDescent="0.2">
      <c r="B14" s="21" t="s">
        <v>88</v>
      </c>
      <c r="C14" s="22"/>
      <c r="D14" s="22">
        <v>13.19</v>
      </c>
      <c r="E14" s="22">
        <v>4.91</v>
      </c>
      <c r="F14" s="22">
        <v>9.9600000000000009</v>
      </c>
      <c r="G14" s="22">
        <v>2.5</v>
      </c>
      <c r="H14" s="22">
        <v>88.83</v>
      </c>
      <c r="I14" s="22">
        <v>487.59</v>
      </c>
      <c r="J14" s="20">
        <v>5.62</v>
      </c>
      <c r="K14" s="20">
        <v>0.09</v>
      </c>
      <c r="L14" s="20">
        <v>0</v>
      </c>
      <c r="M14" s="20">
        <v>0</v>
      </c>
      <c r="N14" s="20">
        <v>37.450000000000003</v>
      </c>
      <c r="O14" s="20">
        <v>45.07</v>
      </c>
      <c r="P14" s="20">
        <v>6.31</v>
      </c>
      <c r="Q14" s="20">
        <v>0</v>
      </c>
      <c r="R14" s="20">
        <v>0</v>
      </c>
      <c r="S14" s="20">
        <v>1.81</v>
      </c>
      <c r="T14" s="20">
        <v>4.46</v>
      </c>
      <c r="U14" s="20">
        <v>567.76</v>
      </c>
      <c r="V14" s="20">
        <v>858.03</v>
      </c>
      <c r="W14" s="20">
        <v>238.35</v>
      </c>
      <c r="X14" s="20">
        <v>76.349999999999994</v>
      </c>
      <c r="Y14" s="20">
        <v>272.02</v>
      </c>
      <c r="Z14" s="20">
        <v>5.9</v>
      </c>
      <c r="AA14" s="20">
        <v>37.200000000000003</v>
      </c>
      <c r="AB14" s="20">
        <v>85.5</v>
      </c>
      <c r="AC14" s="20">
        <v>65.8</v>
      </c>
      <c r="AD14" s="20">
        <v>0.8</v>
      </c>
      <c r="AE14" s="20">
        <v>0.26</v>
      </c>
      <c r="AF14" s="20">
        <v>0.28999999999999998</v>
      </c>
      <c r="AG14" s="20">
        <v>1.34</v>
      </c>
      <c r="AH14" s="20">
        <v>4.33</v>
      </c>
      <c r="AI14" s="20">
        <v>18.88</v>
      </c>
      <c r="AJ14" s="20">
        <v>0</v>
      </c>
      <c r="AK14" s="20">
        <v>267.92</v>
      </c>
      <c r="AL14" s="20">
        <v>264.62</v>
      </c>
      <c r="AM14" s="20">
        <v>1302.9100000000001</v>
      </c>
      <c r="AN14" s="20">
        <v>600.36</v>
      </c>
      <c r="AO14" s="20">
        <v>286.87</v>
      </c>
      <c r="AP14" s="20">
        <v>484.02</v>
      </c>
      <c r="AQ14" s="20">
        <v>183.67</v>
      </c>
      <c r="AR14" s="20">
        <v>657.2</v>
      </c>
      <c r="AS14" s="20">
        <v>562.89</v>
      </c>
      <c r="AT14" s="20">
        <v>330.94</v>
      </c>
      <c r="AU14" s="20">
        <v>557.26</v>
      </c>
      <c r="AV14" s="20">
        <v>177.19</v>
      </c>
      <c r="AW14" s="20">
        <v>272.94</v>
      </c>
      <c r="AX14" s="20">
        <v>1823.85</v>
      </c>
      <c r="AY14" s="20">
        <v>0</v>
      </c>
      <c r="AZ14" s="20">
        <v>631.24</v>
      </c>
      <c r="BA14" s="20">
        <v>437.58</v>
      </c>
      <c r="BB14" s="20">
        <v>559.83000000000004</v>
      </c>
      <c r="BC14" s="20">
        <v>190.43</v>
      </c>
      <c r="BD14" s="20">
        <v>0.09</v>
      </c>
      <c r="BE14" s="20">
        <v>0.04</v>
      </c>
      <c r="BF14" s="20">
        <v>0.02</v>
      </c>
      <c r="BG14" s="20">
        <v>0.05</v>
      </c>
      <c r="BH14" s="20">
        <v>0.06</v>
      </c>
      <c r="BI14" s="20">
        <v>0.28000000000000003</v>
      </c>
      <c r="BJ14" s="20">
        <v>0</v>
      </c>
      <c r="BK14" s="20">
        <v>0.91</v>
      </c>
      <c r="BL14" s="20">
        <v>0</v>
      </c>
      <c r="BM14" s="20">
        <v>0.26</v>
      </c>
      <c r="BN14" s="20">
        <v>0.01</v>
      </c>
      <c r="BO14" s="20">
        <v>0</v>
      </c>
      <c r="BP14" s="20">
        <v>0</v>
      </c>
      <c r="BQ14" s="20">
        <v>0.05</v>
      </c>
      <c r="BR14" s="20">
        <v>0.09</v>
      </c>
      <c r="BS14" s="20">
        <v>0.86</v>
      </c>
      <c r="BT14" s="20">
        <v>0</v>
      </c>
      <c r="BU14" s="20">
        <v>0</v>
      </c>
      <c r="BV14" s="20">
        <v>0.95</v>
      </c>
      <c r="BW14" s="20">
        <v>0.03</v>
      </c>
      <c r="BX14" s="20">
        <v>0</v>
      </c>
      <c r="BY14" s="20">
        <v>0</v>
      </c>
      <c r="BZ14" s="20">
        <v>0</v>
      </c>
      <c r="CA14" s="20">
        <v>0</v>
      </c>
      <c r="CB14" s="20">
        <v>511.4</v>
      </c>
      <c r="CD14" s="20">
        <v>51.45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13</v>
      </c>
      <c r="CP14" s="20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 t="shared" ref="D16:I16" si="0">D14-D15</f>
        <v>-63.81</v>
      </c>
      <c r="E16" s="7">
        <f t="shared" si="0"/>
        <v>4.91</v>
      </c>
      <c r="F16" s="7">
        <f t="shared" si="0"/>
        <v>-69.039999999999992</v>
      </c>
      <c r="G16" s="7">
        <f t="shared" si="0"/>
        <v>2.5</v>
      </c>
      <c r="H16" s="7">
        <f t="shared" si="0"/>
        <v>-246.17000000000002</v>
      </c>
      <c r="I16" s="7">
        <f t="shared" si="0"/>
        <v>-1862.41</v>
      </c>
      <c r="W16" s="5">
        <f t="shared" ref="W16:AE16" si="1">W14-W15</f>
        <v>238.35</v>
      </c>
      <c r="X16" s="5">
        <f t="shared" si="1"/>
        <v>76.349999999999994</v>
      </c>
      <c r="Y16" s="5">
        <f t="shared" si="1"/>
        <v>272.02</v>
      </c>
      <c r="Z16" s="5">
        <f t="shared" si="1"/>
        <v>5.9</v>
      </c>
      <c r="AA16" s="5">
        <f t="shared" si="1"/>
        <v>37.200000000000003</v>
      </c>
      <c r="AB16" s="5">
        <f t="shared" si="1"/>
        <v>85.5</v>
      </c>
      <c r="AC16" s="5">
        <f t="shared" si="1"/>
        <v>-634.20000000000005</v>
      </c>
      <c r="AD16" s="5">
        <f t="shared" si="1"/>
        <v>0.8</v>
      </c>
      <c r="AE16" s="5">
        <f t="shared" si="1"/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92</v>
      </c>
      <c r="B1" s="80" t="s">
        <v>123</v>
      </c>
      <c r="C1" s="81"/>
      <c r="D1" s="82"/>
      <c r="E1" s="23" t="s">
        <v>93</v>
      </c>
      <c r="F1" s="24"/>
      <c r="I1" s="23" t="s">
        <v>94</v>
      </c>
      <c r="J1" s="25">
        <v>44544</v>
      </c>
    </row>
    <row r="2" spans="1:10" ht="7.5" customHeight="1" thickBot="1" x14ac:dyDescent="0.3"/>
    <row r="3" spans="1:10" ht="15.75" thickBot="1" x14ac:dyDescent="0.3">
      <c r="A3" s="26" t="s">
        <v>95</v>
      </c>
      <c r="B3" s="27" t="s">
        <v>96</v>
      </c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  <c r="J3" s="28" t="s">
        <v>104</v>
      </c>
    </row>
    <row r="4" spans="1:10" ht="30" x14ac:dyDescent="0.25">
      <c r="A4" s="29" t="s">
        <v>81</v>
      </c>
      <c r="B4" s="30" t="s">
        <v>105</v>
      </c>
      <c r="C4" s="67" t="s">
        <v>118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106</v>
      </c>
      <c r="C5" s="68" t="s">
        <v>119</v>
      </c>
      <c r="D5" s="39" t="s">
        <v>83</v>
      </c>
      <c r="E5" s="40">
        <v>180</v>
      </c>
      <c r="F5" s="41">
        <v>12.87</v>
      </c>
      <c r="G5" s="40">
        <v>85.677328799999984</v>
      </c>
      <c r="H5" s="42">
        <v>2.63</v>
      </c>
      <c r="I5" s="42">
        <v>2.84</v>
      </c>
      <c r="J5" s="43">
        <v>13</v>
      </c>
    </row>
    <row r="6" spans="1:10" x14ac:dyDescent="0.25">
      <c r="A6" s="37"/>
      <c r="B6" s="38" t="s">
        <v>107</v>
      </c>
      <c r="C6" s="69" t="s">
        <v>120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8" t="s">
        <v>120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70" t="s">
        <v>120</v>
      </c>
      <c r="D8" s="47" t="s">
        <v>124</v>
      </c>
      <c r="E8" s="48">
        <v>210</v>
      </c>
      <c r="F8" s="49">
        <v>38</v>
      </c>
      <c r="G8" s="48">
        <v>87.623999999999995</v>
      </c>
      <c r="H8" s="50">
        <v>0.72</v>
      </c>
      <c r="I8" s="50">
        <v>0.72</v>
      </c>
      <c r="J8" s="51">
        <v>20.88</v>
      </c>
    </row>
    <row r="9" spans="1:10" ht="15.75" thickBot="1" x14ac:dyDescent="0.3">
      <c r="A9" s="37"/>
      <c r="B9" s="45"/>
      <c r="C9" s="46"/>
      <c r="D9" s="47"/>
      <c r="E9" s="48"/>
      <c r="F9" s="49">
        <f>SUM(F4:F8)</f>
        <v>75</v>
      </c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108</v>
      </c>
      <c r="B12" s="58" t="s">
        <v>109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110</v>
      </c>
      <c r="B15" s="59" t="s">
        <v>111</v>
      </c>
      <c r="C15" s="60"/>
      <c r="D15" s="61"/>
      <c r="E15" s="62"/>
      <c r="F15" s="63"/>
      <c r="G15" s="62"/>
      <c r="H15" s="64"/>
      <c r="I15" s="64"/>
      <c r="J15" s="65"/>
    </row>
    <row r="16" spans="1:10" x14ac:dyDescent="0.25">
      <c r="A16" s="37"/>
      <c r="B16" s="38" t="s">
        <v>112</v>
      </c>
      <c r="C16" s="44"/>
      <c r="D16" s="39"/>
      <c r="E16" s="40"/>
      <c r="F16" s="41"/>
      <c r="G16" s="40"/>
      <c r="H16" s="42"/>
      <c r="I16" s="42"/>
      <c r="J16" s="43"/>
    </row>
    <row r="17" spans="1:10" x14ac:dyDescent="0.25">
      <c r="A17" s="37"/>
      <c r="B17" s="38" t="s">
        <v>113</v>
      </c>
      <c r="C17" s="44"/>
      <c r="D17" s="39"/>
      <c r="E17" s="40"/>
      <c r="F17" s="41"/>
      <c r="G17" s="40"/>
      <c r="H17" s="42"/>
      <c r="I17" s="42"/>
      <c r="J17" s="43"/>
    </row>
    <row r="18" spans="1:10" x14ac:dyDescent="0.25">
      <c r="A18" s="37"/>
      <c r="B18" s="38" t="s">
        <v>114</v>
      </c>
      <c r="C18" s="44"/>
      <c r="D18" s="39"/>
      <c r="E18" s="40"/>
      <c r="F18" s="41"/>
      <c r="G18" s="40"/>
      <c r="H18" s="42"/>
      <c r="I18" s="42"/>
      <c r="J18" s="43"/>
    </row>
    <row r="19" spans="1:10" x14ac:dyDescent="0.25">
      <c r="A19" s="37"/>
      <c r="B19" s="38" t="s">
        <v>115</v>
      </c>
      <c r="C19" s="44"/>
      <c r="D19" s="39"/>
      <c r="E19" s="40"/>
      <c r="F19" s="41"/>
      <c r="G19" s="40"/>
      <c r="H19" s="42"/>
      <c r="I19" s="42"/>
      <c r="J19" s="43"/>
    </row>
    <row r="20" spans="1:10" x14ac:dyDescent="0.25">
      <c r="A20" s="37"/>
      <c r="B20" s="38" t="s">
        <v>116</v>
      </c>
      <c r="C20" s="44"/>
      <c r="D20" s="39"/>
      <c r="E20" s="40"/>
      <c r="F20" s="41"/>
      <c r="G20" s="40"/>
      <c r="H20" s="42"/>
      <c r="I20" s="42"/>
      <c r="J20" s="43"/>
    </row>
    <row r="21" spans="1:10" x14ac:dyDescent="0.25">
      <c r="A21" s="37"/>
      <c r="B21" s="38" t="s">
        <v>117</v>
      </c>
      <c r="C21" s="44"/>
      <c r="D21" s="39"/>
      <c r="E21" s="40"/>
      <c r="F21" s="41"/>
      <c r="G21" s="40"/>
      <c r="H21" s="42"/>
      <c r="I21" s="42"/>
      <c r="J21" s="43"/>
    </row>
    <row r="22" spans="1:10" x14ac:dyDescent="0.25">
      <c r="A22" s="37"/>
      <c r="B22" s="66"/>
      <c r="C22" s="66"/>
      <c r="D22" s="47"/>
      <c r="E22" s="48"/>
      <c r="F22" s="49"/>
      <c r="G22" s="48"/>
      <c r="H22" s="50"/>
      <c r="I22" s="50"/>
      <c r="J22" s="51"/>
    </row>
    <row r="23" spans="1:10" ht="15.75" thickBot="1" x14ac:dyDescent="0.3">
      <c r="A23" s="52"/>
      <c r="B23" s="45"/>
      <c r="C23" s="45"/>
      <c r="D23" s="53"/>
      <c r="E23" s="54"/>
      <c r="F23" s="55"/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2021-12-13T06:29:23Z</dcterms:modified>
</cp:coreProperties>
</file>