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Дантист\Desktop\"/>
    </mc:Choice>
  </mc:AlternateContent>
  <xr:revisionPtr revIDLastSave="0" documentId="8_{DEC9574F-E822-414E-9D54-0D14B656FDF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5" i="1" l="1"/>
  <c r="N25" i="1"/>
  <c r="M25" i="1"/>
  <c r="K25" i="1"/>
  <c r="L25" i="1"/>
  <c r="J25" i="1"/>
  <c r="I25" i="1"/>
  <c r="H25" i="1"/>
  <c r="G25" i="1"/>
  <c r="F25" i="1"/>
  <c r="E25" i="1"/>
  <c r="D25" i="1"/>
  <c r="H30" i="1"/>
  <c r="D30" i="1"/>
  <c r="O30" i="1"/>
  <c r="N30" i="1"/>
  <c r="M30" i="1"/>
  <c r="L30" i="1"/>
  <c r="K30" i="1"/>
  <c r="J30" i="1"/>
  <c r="I30" i="1"/>
  <c r="G30" i="1"/>
  <c r="F30" i="1"/>
  <c r="E30" i="1"/>
  <c r="M31" i="1" l="1"/>
  <c r="G31" i="1"/>
  <c r="F31" i="1"/>
  <c r="N31" i="1"/>
  <c r="H31" i="1"/>
  <c r="I31" i="1"/>
  <c r="K31" i="1"/>
  <c r="D31" i="1"/>
  <c r="E31" i="1"/>
  <c r="J31" i="1"/>
  <c r="L31" i="1"/>
  <c r="O31" i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<sst xmlns="http://schemas.openxmlformats.org/spreadsheetml/2006/main" count="56" uniqueCount="55">
  <si>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</si>
  <si>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</si>
  <si>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</si>
  <si>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</si>
  <si>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</si>
  <si>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</si>
  <si>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</si>
  <si>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</si>
  <si>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</si>
  <si>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</si>
  <si>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</si>
  <si>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</si>
  <si>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</si>
  <si>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</si>
  <si>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</si>
  <si>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</si>
  <si>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</si>
  <si>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</si>
  <si>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</si>
  <si>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</si>
  <si>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</si>
  <si>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</si>
  <si>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</si>
  <si>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</si>
  <si>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</si>
  <si>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</si>
  <si>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</si>
  <si>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</si>
  <si>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</si>
  <si>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</si>
  <si>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>686/2004</t>
  </si>
  <si>
    <t>200/7</t>
  </si>
  <si>
    <t>ВСЕГО ЗА ДЕНЬ :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</si>
  <si>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</si>
  <si>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</si>
  <si>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</si>
  <si>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</si>
  <si>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</si>
  <si>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171/2004</t>
  </si>
  <si>
    <t>Суп - пюре из картофеля с гренк.</t>
  </si>
  <si>
    <t>260/2007</t>
  </si>
  <si>
    <t>Гуляш из грудки куры</t>
  </si>
  <si>
    <t>70/70</t>
  </si>
  <si>
    <t>302/2007</t>
  </si>
  <si>
    <t>Каша гречневая рассыпчатая</t>
  </si>
  <si>
    <t>Чай с лимоном</t>
  </si>
  <si>
    <t>Хлеб пшеничный  витаминизирован.</t>
  </si>
  <si>
    <t>210/2007</t>
  </si>
  <si>
    <t xml:space="preserve">Омлет натуральный                                                                                </t>
  </si>
  <si>
    <t>35/1999</t>
  </si>
  <si>
    <t>Манник</t>
  </si>
  <si>
    <t>Сок фруктовый</t>
  </si>
  <si>
    <t>ПЯТНИЦА 8 сентября(первая неделя)</t>
  </si>
  <si>
    <t>250/ 15</t>
  </si>
  <si>
    <t>для детей от 11 лет и детей инвалидов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</si>
</sst>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Cambria"/>
      <family val="1"/>
      <charset val="204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sz val="16"/>
      <name val="Cambria"/>
      <family val="1"/>
      <charset val="204"/>
    </font>
    <font>
      <b/>
      <sz val="12"/>
      <name val="Cambria"/>
      <family val="1"/>
      <charset val="204"/>
    </font>
    <font>
      <b/>
      <sz val="14"/>
      <name val="Cambria"/>
      <family val="1"/>
      <charset val="204"/>
    </font>
    <font>
      <b/>
      <sz val="16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9" xfId="1" applyFont="1" applyBorder="1"/>
    <xf numFmtId="0" fontId="0" fillId="0" borderId="19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7" fillId="0" borderId="5" xfId="1" applyFont="1" applyBorder="1" applyAlignment="1">
      <alignment horizontal="center" vertical="center"/>
    </xf>
    <xf numFmtId="0" fontId="9" fillId="0" borderId="17" xfId="1" applyFont="1" applyBorder="1" applyAlignment="1">
      <alignment vertical="top"/>
    </xf>
    <xf numFmtId="0" fontId="7" fillId="0" borderId="5" xfId="1" applyFont="1" applyBorder="1" applyAlignment="1">
      <alignment vertical="center"/>
    </xf>
    <xf numFmtId="0" fontId="7" fillId="0" borderId="5" xfId="1" applyFont="1" applyBorder="1" applyAlignment="1">
      <alignment horizontal="center" vertical="top"/>
    </xf>
    <xf numFmtId="0" fontId="7" fillId="0" borderId="18" xfId="1" applyFont="1" applyBorder="1" applyAlignment="1">
      <alignment horizontal="left" vertical="center"/>
    </xf>
    <xf numFmtId="0" fontId="7" fillId="0" borderId="4" xfId="1" applyFont="1" applyBorder="1" applyAlignment="1">
      <alignment vertical="center"/>
    </xf>
    <xf numFmtId="0" fontId="7" fillId="0" borderId="4" xfId="1" applyFont="1" applyBorder="1" applyAlignment="1">
      <alignment horizontal="center" vertical="top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4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7" fillId="0" borderId="5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14407A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3" zoomScale="80" zoomScaleNormal="80" workbookViewId="0">
      <selection activeCell="Q20" sqref="Q20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</cols>
  <sheetData>
    <row r="1" spans="1:15" ht="22.5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32" t="s">
        <v>2</v>
      </c>
      <c r="L3" s="32"/>
      <c r="M3" s="32"/>
      <c r="N3" s="32"/>
      <c r="O3" s="32"/>
    </row>
    <row r="4" spans="1:15" ht="22.5" x14ac:dyDescent="0.3">
      <c r="A4" s="6" t="s">
        <v>35</v>
      </c>
      <c r="B4" s="6"/>
      <c r="C4" s="6"/>
      <c r="D4" s="3"/>
      <c r="E4" s="3"/>
      <c r="F4" s="3"/>
      <c r="G4" s="3"/>
      <c r="H4" s="3"/>
      <c r="I4" s="3"/>
      <c r="J4" s="1"/>
      <c r="K4" s="29" t="s">
        <v>3</v>
      </c>
      <c r="L4" s="29"/>
      <c r="M4" s="29"/>
      <c r="N4" s="29"/>
      <c r="O4" s="29"/>
    </row>
    <row r="5" spans="1:15" ht="20.25" x14ac:dyDescent="0.3">
      <c r="A5" s="33" t="s">
        <v>36</v>
      </c>
      <c r="B5" s="33"/>
      <c r="C5" s="33"/>
      <c r="D5" s="3"/>
      <c r="E5" s="3"/>
      <c r="F5" s="3"/>
      <c r="G5" s="3"/>
      <c r="H5" s="3"/>
      <c r="I5" s="3"/>
      <c r="J5" s="3"/>
      <c r="K5" s="33"/>
      <c r="L5" s="33"/>
      <c r="M5" s="33"/>
      <c r="N5" s="33"/>
      <c r="O5" s="33"/>
    </row>
    <row r="6" spans="1:15" ht="20.25" x14ac:dyDescent="0.3">
      <c r="A6" s="33"/>
      <c r="B6" s="33"/>
      <c r="C6" s="33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37</v>
      </c>
      <c r="D7" s="3"/>
      <c r="E7" s="3"/>
      <c r="F7" s="3"/>
      <c r="G7" s="3"/>
      <c r="H7" s="3"/>
      <c r="I7" s="29" t="s">
        <v>4</v>
      </c>
      <c r="J7" s="29"/>
      <c r="K7" s="29"/>
      <c r="L7" s="29"/>
      <c r="M7" s="29"/>
      <c r="N7" s="29"/>
      <c r="O7" s="29"/>
    </row>
    <row r="8" spans="1:15" ht="20.25" x14ac:dyDescent="0.3">
      <c r="A8" s="33" t="s">
        <v>5</v>
      </c>
      <c r="B8" s="33"/>
      <c r="C8" s="33"/>
      <c r="D8" s="3"/>
      <c r="E8" s="3"/>
      <c r="F8" s="3"/>
      <c r="G8" s="3"/>
      <c r="H8" s="3"/>
      <c r="I8" s="29" t="s">
        <v>6</v>
      </c>
      <c r="J8" s="29"/>
      <c r="K8" s="29"/>
      <c r="L8" s="29"/>
      <c r="M8" s="29"/>
      <c r="N8" s="29"/>
      <c r="O8" s="29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30"/>
      <c r="B10" s="30"/>
      <c r="C10" s="30"/>
      <c r="D10" s="30"/>
      <c r="E10" s="30"/>
      <c r="F10" s="30"/>
      <c r="G10" s="30"/>
      <c r="H10" s="31"/>
      <c r="I10" s="31"/>
      <c r="J10" s="31"/>
      <c r="K10" s="31"/>
      <c r="L10" s="31"/>
      <c r="M10" s="31"/>
      <c r="N10" s="31"/>
      <c r="O10" s="31"/>
    </row>
    <row r="11" spans="1:15" ht="22.5" x14ac:dyDescent="0.3">
      <c r="A11" s="30"/>
      <c r="B11" s="30"/>
      <c r="C11" s="30"/>
      <c r="D11" s="30"/>
      <c r="E11" s="30"/>
      <c r="F11" s="30"/>
      <c r="G11" s="30"/>
      <c r="H11" s="31"/>
      <c r="I11" s="31"/>
      <c r="J11" s="31"/>
      <c r="K11" s="31"/>
      <c r="L11" s="31"/>
      <c r="M11" s="31"/>
      <c r="N11" s="31"/>
      <c r="O11" s="31"/>
    </row>
    <row r="12" spans="1:15" ht="25.5" customHeight="1" x14ac:dyDescent="0.25">
      <c r="A12" s="34" t="s">
        <v>33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25.5" x14ac:dyDescent="0.35">
      <c r="A13" s="36" t="s">
        <v>54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ht="25.5" x14ac:dyDescent="0.35">
      <c r="A14" s="36" t="s">
        <v>52</v>
      </c>
      <c r="B14" s="36"/>
      <c r="C14" s="36"/>
      <c r="D14" s="36"/>
      <c r="E14" s="36"/>
      <c r="F14" s="36"/>
      <c r="G14" s="36"/>
      <c r="H14" s="37"/>
      <c r="I14" s="37"/>
      <c r="J14" s="37"/>
      <c r="K14" s="37"/>
      <c r="L14" s="37"/>
      <c r="M14" s="37"/>
      <c r="N14" s="37"/>
      <c r="O14" s="37"/>
    </row>
    <row r="15" spans="1:15" ht="25.5" customHeight="1" x14ac:dyDescent="0.25">
      <c r="A15" s="34" t="s">
        <v>7</v>
      </c>
      <c r="B15" s="34"/>
      <c r="C15" s="34"/>
      <c r="D15" s="34"/>
      <c r="E15" s="34"/>
      <c r="F15" s="34"/>
      <c r="G15" s="34"/>
      <c r="H15" s="35"/>
      <c r="I15" s="35"/>
      <c r="J15" s="35"/>
      <c r="K15" s="35"/>
      <c r="L15" s="35"/>
      <c r="M15" s="35"/>
      <c r="N15" s="35"/>
      <c r="O15" s="35"/>
    </row>
    <row r="16" spans="1:15" ht="26.25" thickBot="1" x14ac:dyDescent="0.3">
      <c r="A16" s="27"/>
      <c r="B16" s="27"/>
      <c r="C16" s="27"/>
      <c r="D16" s="27"/>
      <c r="E16" s="27"/>
      <c r="F16" s="27"/>
      <c r="G16" s="27"/>
      <c r="H16" s="28"/>
      <c r="I16" s="28"/>
      <c r="J16" s="28"/>
      <c r="K16" s="28"/>
      <c r="L16" s="28"/>
      <c r="M16" s="28"/>
      <c r="N16" s="28"/>
      <c r="O16" s="28"/>
    </row>
    <row r="17" spans="1:15" s="11" customFormat="1" ht="127.5" customHeight="1" x14ac:dyDescent="0.4">
      <c r="A17" s="50" t="s">
        <v>8</v>
      </c>
      <c r="B17" s="41" t="s">
        <v>9</v>
      </c>
      <c r="C17" s="23" t="s">
        <v>10</v>
      </c>
      <c r="D17" s="10" t="s">
        <v>11</v>
      </c>
      <c r="E17" s="41" t="s">
        <v>12</v>
      </c>
      <c r="F17" s="41" t="s">
        <v>13</v>
      </c>
      <c r="G17" s="41" t="s">
        <v>14</v>
      </c>
      <c r="H17" s="44" t="s">
        <v>15</v>
      </c>
      <c r="I17" s="45"/>
      <c r="J17" s="45"/>
      <c r="K17" s="46"/>
      <c r="L17" s="44" t="s">
        <v>16</v>
      </c>
      <c r="M17" s="45"/>
      <c r="N17" s="45"/>
      <c r="O17" s="46"/>
    </row>
    <row r="18" spans="1:15" s="11" customFormat="1" ht="51.75" thickBot="1" x14ac:dyDescent="0.45">
      <c r="A18" s="51"/>
      <c r="B18" s="42"/>
      <c r="C18" s="24" t="s">
        <v>17</v>
      </c>
      <c r="D18" s="12" t="s">
        <v>18</v>
      </c>
      <c r="E18" s="42"/>
      <c r="F18" s="42"/>
      <c r="G18" s="42"/>
      <c r="H18" s="47"/>
      <c r="I18" s="48"/>
      <c r="J18" s="48"/>
      <c r="K18" s="49"/>
      <c r="L18" s="47"/>
      <c r="M18" s="48"/>
      <c r="N18" s="48"/>
      <c r="O18" s="49"/>
    </row>
    <row r="19" spans="1:15" s="11" customFormat="1" ht="27" thickBot="1" x14ac:dyDescent="0.45">
      <c r="A19" s="52"/>
      <c r="B19" s="43"/>
      <c r="C19" s="13"/>
      <c r="D19" s="14" t="s">
        <v>19</v>
      </c>
      <c r="E19" s="43"/>
      <c r="F19" s="43"/>
      <c r="G19" s="43"/>
      <c r="H19" s="15" t="s">
        <v>20</v>
      </c>
      <c r="I19" s="15" t="s">
        <v>21</v>
      </c>
      <c r="J19" s="15" t="s">
        <v>22</v>
      </c>
      <c r="K19" s="15" t="s">
        <v>23</v>
      </c>
      <c r="L19" s="15" t="s">
        <v>24</v>
      </c>
      <c r="M19" s="15" t="s">
        <v>25</v>
      </c>
      <c r="N19" s="15" t="s">
        <v>26</v>
      </c>
      <c r="O19" s="15" t="s">
        <v>27</v>
      </c>
    </row>
    <row r="20" spans="1:15" s="11" customFormat="1" ht="41.25" thickBot="1" x14ac:dyDescent="0.45">
      <c r="A20" s="68" t="s">
        <v>38</v>
      </c>
      <c r="B20" s="69" t="s">
        <v>39</v>
      </c>
      <c r="C20" s="64" t="s">
        <v>53</v>
      </c>
      <c r="D20" s="64">
        <v>185.2</v>
      </c>
      <c r="E20" s="64">
        <v>5.2</v>
      </c>
      <c r="F20" s="64">
        <v>7.6</v>
      </c>
      <c r="G20" s="64">
        <v>23.54</v>
      </c>
      <c r="H20" s="65">
        <v>0.06</v>
      </c>
      <c r="I20" s="65">
        <v>0.3</v>
      </c>
      <c r="J20" s="65">
        <v>101.2</v>
      </c>
      <c r="K20" s="65">
        <v>0.4</v>
      </c>
      <c r="L20" s="65">
        <v>32.5</v>
      </c>
      <c r="M20" s="65">
        <v>62.4</v>
      </c>
      <c r="N20" s="65">
        <v>7.25</v>
      </c>
      <c r="O20" s="65">
        <v>78</v>
      </c>
    </row>
    <row r="21" spans="1:15" s="11" customFormat="1" ht="41.25" thickBot="1" x14ac:dyDescent="0.45">
      <c r="A21" s="61" t="s">
        <v>40</v>
      </c>
      <c r="B21" s="70" t="s">
        <v>41</v>
      </c>
      <c r="C21" s="63" t="s">
        <v>42</v>
      </c>
      <c r="D21" s="63">
        <v>158</v>
      </c>
      <c r="E21" s="63">
        <v>21</v>
      </c>
      <c r="F21" s="63">
        <v>6</v>
      </c>
      <c r="G21" s="63">
        <v>4.2</v>
      </c>
      <c r="H21" s="65">
        <v>0</v>
      </c>
      <c r="I21" s="65">
        <v>0</v>
      </c>
      <c r="J21" s="65">
        <v>2.1</v>
      </c>
      <c r="K21" s="65">
        <v>0</v>
      </c>
      <c r="L21" s="65">
        <v>15</v>
      </c>
      <c r="M21" s="65">
        <v>5.3</v>
      </c>
      <c r="N21" s="65">
        <v>0.7</v>
      </c>
      <c r="O21" s="65">
        <v>6.2</v>
      </c>
    </row>
    <row r="22" spans="1:15" s="11" customFormat="1" ht="41.25" thickBot="1" x14ac:dyDescent="0.45">
      <c r="A22" s="71" t="s">
        <v>43</v>
      </c>
      <c r="B22" s="72" t="s">
        <v>44</v>
      </c>
      <c r="C22" s="73">
        <v>150</v>
      </c>
      <c r="D22" s="64">
        <v>285.89999999999998</v>
      </c>
      <c r="E22" s="64">
        <v>8</v>
      </c>
      <c r="F22" s="64">
        <v>10.3</v>
      </c>
      <c r="G22" s="64">
        <v>39.200000000000003</v>
      </c>
      <c r="H22" s="65">
        <v>0.1</v>
      </c>
      <c r="I22" s="65">
        <v>0.3</v>
      </c>
      <c r="J22" s="65">
        <v>0</v>
      </c>
      <c r="K22" s="65">
        <v>0</v>
      </c>
      <c r="L22" s="65">
        <v>21.2</v>
      </c>
      <c r="M22" s="65">
        <v>126.5</v>
      </c>
      <c r="N22" s="65">
        <v>4.3</v>
      </c>
      <c r="O22" s="65">
        <v>191.1</v>
      </c>
    </row>
    <row r="23" spans="1:15" s="11" customFormat="1" ht="27" thickBot="1" x14ac:dyDescent="0.45">
      <c r="A23" s="71" t="s">
        <v>30</v>
      </c>
      <c r="B23" s="72" t="s">
        <v>45</v>
      </c>
      <c r="C23" s="64" t="s">
        <v>31</v>
      </c>
      <c r="D23" s="64">
        <v>60</v>
      </c>
      <c r="E23" s="64">
        <v>0.3</v>
      </c>
      <c r="F23" s="64">
        <v>0</v>
      </c>
      <c r="G23" s="64">
        <v>14.7</v>
      </c>
      <c r="H23" s="65">
        <v>0</v>
      </c>
      <c r="I23" s="65">
        <v>0</v>
      </c>
      <c r="J23" s="65">
        <v>0.9</v>
      </c>
      <c r="K23" s="65">
        <v>0</v>
      </c>
      <c r="L23" s="65">
        <v>7.35</v>
      </c>
      <c r="M23" s="65">
        <v>5.24</v>
      </c>
      <c r="N23" s="65">
        <v>2.63</v>
      </c>
      <c r="O23" s="65">
        <v>16.899999999999999</v>
      </c>
    </row>
    <row r="24" spans="1:15" s="11" customFormat="1" ht="41.25" thickBot="1" x14ac:dyDescent="0.45">
      <c r="A24" s="59"/>
      <c r="B24" s="72" t="s">
        <v>46</v>
      </c>
      <c r="C24" s="64">
        <v>25</v>
      </c>
      <c r="D24" s="64">
        <v>126</v>
      </c>
      <c r="E24" s="64">
        <v>4.4000000000000004</v>
      </c>
      <c r="F24" s="64">
        <v>0.6</v>
      </c>
      <c r="G24" s="64">
        <v>25.8</v>
      </c>
      <c r="H24" s="64">
        <v>0</v>
      </c>
      <c r="I24" s="64">
        <v>0.15</v>
      </c>
      <c r="J24" s="64">
        <v>0</v>
      </c>
      <c r="K24" s="64">
        <v>0</v>
      </c>
      <c r="L24" s="64">
        <v>23.4</v>
      </c>
      <c r="M24" s="64">
        <v>17</v>
      </c>
      <c r="N24" s="64">
        <v>56</v>
      </c>
      <c r="O24" s="64">
        <v>1</v>
      </c>
    </row>
    <row r="25" spans="1:15" s="11" customFormat="1" ht="27" thickBot="1" x14ac:dyDescent="0.45">
      <c r="A25" s="17"/>
      <c r="B25" s="18" t="s">
        <v>28</v>
      </c>
      <c r="C25" s="19"/>
      <c r="D25" s="16">
        <f>D20+D21+D22+D23+D24</f>
        <v>815.09999999999991</v>
      </c>
      <c r="E25" s="16">
        <f>E20+E21+E22+E23+E24</f>
        <v>38.9</v>
      </c>
      <c r="F25" s="16">
        <f>F20+F21+F23+F24</f>
        <v>14.2</v>
      </c>
      <c r="G25" s="16">
        <f>G20+G21+G22+G23+G24</f>
        <v>107.44</v>
      </c>
      <c r="H25" s="16">
        <f>H20+H21+H22+H23+H24</f>
        <v>0.16</v>
      </c>
      <c r="I25" s="16">
        <f>I20+I21+I22+I23+I24</f>
        <v>0.75</v>
      </c>
      <c r="J25" s="16">
        <f>J20+J21+J22+J23+J24</f>
        <v>104.2</v>
      </c>
      <c r="K25" s="16">
        <f>K20+K22+K23+K24+K21</f>
        <v>0.4</v>
      </c>
      <c r="L25" s="16">
        <f>L20+L21+L22+L23+L24</f>
        <v>99.449999999999989</v>
      </c>
      <c r="M25" s="16">
        <f>M20+M21+M22+M23+M24</f>
        <v>216.44</v>
      </c>
      <c r="N25" s="16">
        <f>N20+N21+N22+N23+N24</f>
        <v>70.88</v>
      </c>
      <c r="O25" s="16">
        <f>O20+O21+O22+O23+O24</f>
        <v>293.2</v>
      </c>
    </row>
    <row r="26" spans="1:15" s="11" customFormat="1" ht="27" customHeight="1" thickBot="1" x14ac:dyDescent="0.45">
      <c r="A26" s="38" t="s">
        <v>29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s="11" customFormat="1" ht="27" thickBot="1" x14ac:dyDescent="0.45">
      <c r="A27" s="57" t="s">
        <v>47</v>
      </c>
      <c r="B27" s="58" t="s">
        <v>48</v>
      </c>
      <c r="C27" s="53">
        <v>105</v>
      </c>
      <c r="D27" s="64">
        <v>209.6</v>
      </c>
      <c r="E27" s="64">
        <v>10.6</v>
      </c>
      <c r="F27" s="64">
        <v>17.7</v>
      </c>
      <c r="G27" s="64">
        <v>2</v>
      </c>
      <c r="H27" s="65">
        <v>0.3</v>
      </c>
      <c r="I27" s="65">
        <v>0.1</v>
      </c>
      <c r="J27" s="65">
        <v>0.4</v>
      </c>
      <c r="K27" s="65">
        <v>0.1</v>
      </c>
      <c r="L27" s="65">
        <v>84.3</v>
      </c>
      <c r="M27" s="65">
        <v>14</v>
      </c>
      <c r="N27" s="65">
        <v>2.1</v>
      </c>
      <c r="O27" s="65">
        <v>182.3</v>
      </c>
    </row>
    <row r="28" spans="1:15" s="11" customFormat="1" ht="27" thickBot="1" x14ac:dyDescent="0.45">
      <c r="A28" s="54" t="s">
        <v>49</v>
      </c>
      <c r="B28" s="55" t="s">
        <v>50</v>
      </c>
      <c r="C28" s="56">
        <v>100</v>
      </c>
      <c r="D28" s="63">
        <v>376.74</v>
      </c>
      <c r="E28" s="63">
        <v>5.07</v>
      </c>
      <c r="F28" s="63">
        <v>19.22</v>
      </c>
      <c r="G28" s="63">
        <v>45.9</v>
      </c>
      <c r="H28" s="66">
        <v>0.03</v>
      </c>
      <c r="I28" s="66">
        <v>0.08</v>
      </c>
      <c r="J28" s="66">
        <v>7.0000000000000007E-2</v>
      </c>
      <c r="K28" s="66">
        <v>0</v>
      </c>
      <c r="L28" s="66">
        <v>13.86</v>
      </c>
      <c r="M28" s="66">
        <v>7.45</v>
      </c>
      <c r="N28" s="66">
        <v>6.51</v>
      </c>
      <c r="O28" s="66">
        <v>42.54</v>
      </c>
    </row>
    <row r="29" spans="1:15" s="11" customFormat="1" ht="27" thickBot="1" x14ac:dyDescent="0.45">
      <c r="A29" s="60"/>
      <c r="B29" s="58" t="s">
        <v>51</v>
      </c>
      <c r="C29" s="53">
        <v>200</v>
      </c>
      <c r="D29" s="64">
        <v>88</v>
      </c>
      <c r="E29" s="64">
        <v>1</v>
      </c>
      <c r="F29" s="64">
        <v>0</v>
      </c>
      <c r="G29" s="64">
        <v>21.1</v>
      </c>
      <c r="H29" s="65">
        <v>0</v>
      </c>
      <c r="I29" s="65">
        <v>0.02</v>
      </c>
      <c r="J29" s="65">
        <v>171</v>
      </c>
      <c r="K29" s="65">
        <v>0.06</v>
      </c>
      <c r="L29" s="65">
        <v>80</v>
      </c>
      <c r="M29" s="65">
        <v>70</v>
      </c>
      <c r="N29" s="65">
        <v>0</v>
      </c>
      <c r="O29" s="65">
        <v>40</v>
      </c>
    </row>
    <row r="30" spans="1:15" s="11" customFormat="1" ht="27" thickBot="1" x14ac:dyDescent="0.45">
      <c r="A30" s="61"/>
      <c r="B30" s="67" t="s">
        <v>28</v>
      </c>
      <c r="C30" s="62"/>
      <c r="D30" s="63">
        <f>D27+D28+D29</f>
        <v>674.34</v>
      </c>
      <c r="E30" s="63">
        <f t="shared" ref="E30:O30" si="0">E29+E28+E27</f>
        <v>16.670000000000002</v>
      </c>
      <c r="F30" s="63">
        <f t="shared" si="0"/>
        <v>36.92</v>
      </c>
      <c r="G30" s="63">
        <f t="shared" si="0"/>
        <v>69</v>
      </c>
      <c r="H30" s="63">
        <f>H27+H28+H29</f>
        <v>0.32999999999999996</v>
      </c>
      <c r="I30" s="63">
        <f t="shared" si="0"/>
        <v>0.2</v>
      </c>
      <c r="J30" s="63">
        <f t="shared" si="0"/>
        <v>171.47</v>
      </c>
      <c r="K30" s="63">
        <f t="shared" si="0"/>
        <v>0.16</v>
      </c>
      <c r="L30" s="63">
        <f t="shared" si="0"/>
        <v>178.16</v>
      </c>
      <c r="M30" s="63">
        <f t="shared" si="0"/>
        <v>91.45</v>
      </c>
      <c r="N30" s="63">
        <f t="shared" si="0"/>
        <v>8.61</v>
      </c>
      <c r="O30" s="63">
        <f t="shared" si="0"/>
        <v>264.84000000000003</v>
      </c>
    </row>
    <row r="31" spans="1:15" s="11" customFormat="1" ht="27" thickBot="1" x14ac:dyDescent="0.45">
      <c r="A31" s="20"/>
      <c r="B31" s="21" t="s">
        <v>32</v>
      </c>
      <c r="C31" s="22"/>
      <c r="D31" s="22">
        <f>D25+D30</f>
        <v>1489.44</v>
      </c>
      <c r="E31" s="22">
        <f>E25+E30</f>
        <v>55.57</v>
      </c>
      <c r="F31" s="22">
        <f>F25+F30</f>
        <v>51.120000000000005</v>
      </c>
      <c r="G31" s="22">
        <f>G25+G30</f>
        <v>176.44</v>
      </c>
      <c r="H31" s="22">
        <f>H25+H30</f>
        <v>0.49</v>
      </c>
      <c r="I31" s="22">
        <f>I25+I30</f>
        <v>0.95</v>
      </c>
      <c r="J31" s="22">
        <f>J25+J30</f>
        <v>275.67</v>
      </c>
      <c r="K31" s="22">
        <f>K25+K30</f>
        <v>0.56000000000000005</v>
      </c>
      <c r="L31" s="22">
        <f>L25+L30</f>
        <v>277.61</v>
      </c>
      <c r="M31" s="22">
        <f>M25+M30</f>
        <v>307.89</v>
      </c>
      <c r="N31" s="22">
        <f>N25+N30</f>
        <v>79.489999999999995</v>
      </c>
      <c r="O31" s="22">
        <f>O25+O30</f>
        <v>558.04</v>
      </c>
    </row>
    <row r="33" spans="2:10" ht="25.5" x14ac:dyDescent="0.35">
      <c r="B33" s="25" t="s">
        <v>34</v>
      </c>
      <c r="C33" s="25"/>
      <c r="D33" s="25"/>
      <c r="E33" s="25"/>
      <c r="F33" s="25"/>
      <c r="G33" s="25"/>
      <c r="H33" s="25"/>
      <c r="I33" s="25"/>
      <c r="J33" s="26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Дантист</cp:lastModifiedBy>
  <cp:lastPrinted>2023-09-07T18:45:57Z</cp:lastPrinted>
  <dcterms:created xsi:type="dcterms:W3CDTF">2023-08-31T05:37:53Z</dcterms:created>
  <dcterms:modified xsi:type="dcterms:W3CDTF">2023-09-07T18:54:22Z</dcterms:modified>
</cp:coreProperties>
</file>