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B0E45E77-787D-40C1-9A8E-8C04D5ED3D7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N25" i="1"/>
  <c r="M31" i="1"/>
  <c r="L31" i="1"/>
  <c r="K31" i="1"/>
  <c r="J31" i="1"/>
  <c r="I31" i="1"/>
  <c r="H31" i="1"/>
  <c r="G31" i="1"/>
  <c r="F31" i="1"/>
  <c r="E31" i="1"/>
  <c r="D31" i="1"/>
  <c r="D30" i="1"/>
  <c r="D25" i="1"/>
  <c r="O30" i="1"/>
  <c r="N30" i="1"/>
  <c r="M30" i="1"/>
  <c r="L30" i="1"/>
  <c r="K30" i="1"/>
  <c r="J30" i="1"/>
  <c r="I30" i="1"/>
  <c r="H30" i="1"/>
  <c r="G30" i="1"/>
  <c r="F30" i="1"/>
  <c r="E30" i="1"/>
  <c r="O25" i="1"/>
  <c r="M25" i="1"/>
  <c r="L25" i="1"/>
  <c r="K25" i="1"/>
  <c r="J25" i="1"/>
  <c r="I25" i="1"/>
  <c r="H25" i="1"/>
  <c r="G25" i="1"/>
  <c r="F25" i="1"/>
  <c r="E25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<sst xmlns="http://schemas.openxmlformats.org/spreadsheetml/2006/main" count="56" uniqueCount="55">
  <si>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</si>
  <si>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</si>
  <si>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</si>
  <si>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</si>
  <si>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</si>
  <si>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</si>
  <si>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</si>
  <si>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</si>
  <si>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</si>
  <si>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</si>
  <si>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</si>
  <si>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</si>
  <si>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</si>
  <si>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</si>
  <si>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</si>
  <si>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</si>
  <si>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</si>
  <si>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</si>
  <si>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</si>
  <si>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</si>
  <si>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</si>
  <si>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</si>
  <si>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</si>
  <si>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</si>
  <si>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</si>
  <si>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</si>
  <si>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</si>
  <si>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</si>
  <si>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25/25</t>
  </si>
  <si>
    <t>ИТОГО :</t>
  </si>
  <si>
    <t xml:space="preserve">ПОЛДНИК </t>
  </si>
  <si>
    <t>686/2004</t>
  </si>
  <si>
    <t>200/7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</si>
  <si>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</si>
  <si>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</si>
  <si>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</si>
  <si>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</si>
  <si>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</si>
  <si>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</si>
  <si>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>200/ 15</t>
  </si>
  <si>
    <t>вторник 12  сентября(вторая неделя)</t>
  </si>
  <si>
    <t>17/2007</t>
  </si>
  <si>
    <t>Суп-пюре из разных овощей с гренками</t>
  </si>
  <si>
    <t>291/2007</t>
  </si>
  <si>
    <t>Плов с грудкой куры</t>
  </si>
  <si>
    <t xml:space="preserve">Фрукт </t>
  </si>
  <si>
    <t>349/2007</t>
  </si>
  <si>
    <t>Компот из смородины</t>
  </si>
  <si>
    <t>Хлеб пшеничный, ржаной витаминиз.</t>
  </si>
  <si>
    <t>337/2004</t>
  </si>
  <si>
    <t>Яйцо варёное</t>
  </si>
  <si>
    <t>698/2004</t>
  </si>
  <si>
    <t>Расстегай с рыбой</t>
  </si>
  <si>
    <t xml:space="preserve">Чай с лимоном </t>
  </si>
  <si>
    <t xml:space="preserve">ВСЕГО ЗА ДЕНЬ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</si>
</sst>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3" fillId="0" borderId="2" xfId="0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3"/>
  <sheetViews>
    <sheetView tabSelected="1" topLeftCell="A15" zoomScale="80" zoomScaleNormal="80" workbookViewId="0">
      <selection activeCell="A12" sqref="A12:O33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35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36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37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33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38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40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20"/>
      <c r="B16" s="20"/>
      <c r="C16" s="20"/>
      <c r="D16" s="20"/>
      <c r="E16" s="20"/>
      <c r="F16" s="20"/>
      <c r="G16" s="20"/>
      <c r="H16" s="21"/>
      <c r="I16" s="21"/>
      <c r="J16" s="21"/>
      <c r="K16" s="21"/>
      <c r="L16" s="21"/>
      <c r="M16" s="21"/>
      <c r="N16" s="21"/>
      <c r="O16" s="21"/>
    </row>
    <row r="17" spans="1:15" s="11" customFormat="1" ht="127.5" customHeight="1" x14ac:dyDescent="0.4">
      <c r="A17" s="71" t="s">
        <v>8</v>
      </c>
      <c r="B17" s="62" t="s">
        <v>9</v>
      </c>
      <c r="C17" s="16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.75" thickBot="1" x14ac:dyDescent="0.45">
      <c r="A18" s="72"/>
      <c r="B18" s="63"/>
      <c r="C18" s="17" t="s">
        <v>17</v>
      </c>
      <c r="D18" s="12" t="s">
        <v>18</v>
      </c>
      <c r="E18" s="63"/>
      <c r="F18" s="63"/>
      <c r="G18" s="63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4"/>
      <c r="C19" s="13"/>
      <c r="D19" s="14" t="s">
        <v>19</v>
      </c>
      <c r="E19" s="64"/>
      <c r="F19" s="64"/>
      <c r="G19" s="64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41.25" thickBot="1" x14ac:dyDescent="0.45">
      <c r="A20" s="34" t="s">
        <v>41</v>
      </c>
      <c r="B20" s="35" t="s">
        <v>42</v>
      </c>
      <c r="C20" s="25" t="s">
        <v>39</v>
      </c>
      <c r="D20" s="30">
        <v>124</v>
      </c>
      <c r="E20" s="30">
        <v>5.7</v>
      </c>
      <c r="F20" s="30">
        <v>9</v>
      </c>
      <c r="G20" s="30">
        <v>27</v>
      </c>
      <c r="H20" s="32">
        <v>0.05</v>
      </c>
      <c r="I20" s="32">
        <v>0.2</v>
      </c>
      <c r="J20" s="32">
        <v>93</v>
      </c>
      <c r="K20" s="32">
        <v>0.32</v>
      </c>
      <c r="L20" s="32">
        <v>28.1</v>
      </c>
      <c r="M20" s="32">
        <v>49</v>
      </c>
      <c r="N20" s="32">
        <v>6.3</v>
      </c>
      <c r="O20" s="32">
        <v>73.5</v>
      </c>
    </row>
    <row r="21" spans="1:15" s="11" customFormat="1" ht="27" thickBot="1" x14ac:dyDescent="0.45">
      <c r="A21" s="36" t="s">
        <v>43</v>
      </c>
      <c r="B21" s="27" t="s">
        <v>44</v>
      </c>
      <c r="C21" s="31">
        <v>220</v>
      </c>
      <c r="D21" s="31">
        <v>398</v>
      </c>
      <c r="E21" s="31">
        <v>17</v>
      </c>
      <c r="F21" s="31">
        <v>16</v>
      </c>
      <c r="G21" s="31">
        <v>37</v>
      </c>
      <c r="H21" s="47">
        <v>52</v>
      </c>
      <c r="I21" s="47">
        <v>7.0000000000000007E-2</v>
      </c>
      <c r="J21" s="47">
        <v>1.8</v>
      </c>
      <c r="K21" s="47">
        <v>1.2</v>
      </c>
      <c r="L21" s="47">
        <v>53</v>
      </c>
      <c r="M21" s="47">
        <v>54.3</v>
      </c>
      <c r="N21" s="47">
        <v>3</v>
      </c>
      <c r="O21" s="47">
        <v>198</v>
      </c>
    </row>
    <row r="22" spans="1:15" s="11" customFormat="1" ht="27" thickBot="1" x14ac:dyDescent="0.45">
      <c r="A22" s="26"/>
      <c r="B22" s="27" t="s">
        <v>45</v>
      </c>
      <c r="C22" s="22">
        <v>100</v>
      </c>
      <c r="D22" s="31">
        <v>75</v>
      </c>
      <c r="E22" s="31">
        <v>0.7</v>
      </c>
      <c r="F22" s="31">
        <v>0.7</v>
      </c>
      <c r="G22" s="31">
        <v>17</v>
      </c>
      <c r="H22" s="33">
        <v>0</v>
      </c>
      <c r="I22" s="33">
        <v>0</v>
      </c>
      <c r="J22" s="33">
        <v>20</v>
      </c>
      <c r="K22" s="33">
        <v>1</v>
      </c>
      <c r="L22" s="33">
        <v>24</v>
      </c>
      <c r="M22" s="33">
        <v>13.5</v>
      </c>
      <c r="N22" s="33">
        <v>3.3</v>
      </c>
      <c r="O22" s="33">
        <v>16.5</v>
      </c>
    </row>
    <row r="23" spans="1:15" s="11" customFormat="1" ht="41.25" thickBot="1" x14ac:dyDescent="0.45">
      <c r="A23" s="23" t="s">
        <v>46</v>
      </c>
      <c r="B23" s="27" t="s">
        <v>47</v>
      </c>
      <c r="C23" s="22">
        <v>200</v>
      </c>
      <c r="D23" s="48">
        <v>130</v>
      </c>
      <c r="E23" s="47">
        <v>1.2</v>
      </c>
      <c r="F23" s="31">
        <v>0</v>
      </c>
      <c r="G23" s="31">
        <v>32.6</v>
      </c>
      <c r="H23" s="47">
        <v>0</v>
      </c>
      <c r="I23" s="47">
        <v>0.3</v>
      </c>
      <c r="J23" s="47">
        <v>1</v>
      </c>
      <c r="K23" s="47">
        <v>0</v>
      </c>
      <c r="L23" s="47">
        <v>43.2</v>
      </c>
      <c r="M23" s="47">
        <v>27.45</v>
      </c>
      <c r="N23" s="47">
        <v>6.6</v>
      </c>
      <c r="O23" s="47">
        <v>52.98</v>
      </c>
    </row>
    <row r="24" spans="1:15" s="11" customFormat="1" ht="41.25" thickBot="1" x14ac:dyDescent="0.45">
      <c r="A24" s="28"/>
      <c r="B24" s="27" t="s">
        <v>48</v>
      </c>
      <c r="C24" s="22" t="s">
        <v>28</v>
      </c>
      <c r="D24" s="31">
        <v>117</v>
      </c>
      <c r="E24" s="31">
        <v>3.9</v>
      </c>
      <c r="F24" s="31">
        <v>0.6</v>
      </c>
      <c r="G24" s="31">
        <v>24.1</v>
      </c>
      <c r="H24" s="30">
        <v>0</v>
      </c>
      <c r="I24" s="30">
        <v>0.2</v>
      </c>
      <c r="J24" s="30">
        <v>0</v>
      </c>
      <c r="K24" s="30">
        <v>0</v>
      </c>
      <c r="L24" s="30">
        <v>23</v>
      </c>
      <c r="M24" s="30">
        <v>17</v>
      </c>
      <c r="N24" s="30">
        <v>56</v>
      </c>
      <c r="O24" s="30">
        <v>1</v>
      </c>
    </row>
    <row r="25" spans="1:15" s="11" customFormat="1" ht="27" thickBot="1" x14ac:dyDescent="0.45">
      <c r="A25" s="37"/>
      <c r="B25" s="27" t="s">
        <v>29</v>
      </c>
      <c r="C25" s="38"/>
      <c r="D25" s="31">
        <f>D20+D21+D22+D23+D24</f>
        <v>844</v>
      </c>
      <c r="E25" s="31">
        <f t="shared" ref="E25:O25" si="0">E24+E23+E22+E21+E20</f>
        <v>28.5</v>
      </c>
      <c r="F25" s="31">
        <f t="shared" si="0"/>
        <v>26.3</v>
      </c>
      <c r="G25" s="31">
        <f t="shared" si="0"/>
        <v>137.69999999999999</v>
      </c>
      <c r="H25" s="31">
        <f t="shared" si="0"/>
        <v>52.05</v>
      </c>
      <c r="I25" s="31">
        <f t="shared" si="0"/>
        <v>0.77</v>
      </c>
      <c r="J25" s="31">
        <f t="shared" si="0"/>
        <v>115.8</v>
      </c>
      <c r="K25" s="31">
        <f t="shared" si="0"/>
        <v>2.52</v>
      </c>
      <c r="L25" s="31">
        <f t="shared" si="0"/>
        <v>171.29999999999998</v>
      </c>
      <c r="M25" s="31">
        <f t="shared" si="0"/>
        <v>161.25</v>
      </c>
      <c r="N25" s="31">
        <f t="shared" si="0"/>
        <v>75.2</v>
      </c>
      <c r="O25" s="31">
        <f t="shared" si="0"/>
        <v>341.98</v>
      </c>
    </row>
    <row r="26" spans="1:15" s="11" customFormat="1" ht="27" customHeight="1" thickBot="1" x14ac:dyDescent="0.45">
      <c r="A26" s="59" t="s">
        <v>30</v>
      </c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</row>
    <row r="27" spans="1:15" s="11" customFormat="1" ht="27" thickBot="1" x14ac:dyDescent="0.45">
      <c r="A27" s="36" t="s">
        <v>49</v>
      </c>
      <c r="B27" s="27" t="s">
        <v>50</v>
      </c>
      <c r="C27" s="22">
        <v>40</v>
      </c>
      <c r="D27" s="31">
        <v>63</v>
      </c>
      <c r="E27" s="31">
        <v>5.0999999999999996</v>
      </c>
      <c r="F27" s="31">
        <v>4.5999999999999996</v>
      </c>
      <c r="G27" s="31">
        <v>0.3</v>
      </c>
      <c r="H27" s="47">
        <v>0</v>
      </c>
      <c r="I27" s="47">
        <v>0.1</v>
      </c>
      <c r="J27" s="47">
        <v>0</v>
      </c>
      <c r="K27" s="47">
        <v>0</v>
      </c>
      <c r="L27" s="47">
        <v>11</v>
      </c>
      <c r="M27" s="47">
        <v>0</v>
      </c>
      <c r="N27" s="47">
        <v>0.5</v>
      </c>
      <c r="O27" s="47">
        <v>0</v>
      </c>
    </row>
    <row r="28" spans="1:15" s="11" customFormat="1" ht="27" thickBot="1" x14ac:dyDescent="0.45">
      <c r="A28" s="23" t="s">
        <v>51</v>
      </c>
      <c r="B28" s="24" t="s">
        <v>52</v>
      </c>
      <c r="C28" s="25">
        <v>75</v>
      </c>
      <c r="D28" s="30">
        <v>172.8</v>
      </c>
      <c r="E28" s="30">
        <v>7.3</v>
      </c>
      <c r="F28" s="30">
        <v>4.21</v>
      </c>
      <c r="G28" s="30">
        <v>21.8</v>
      </c>
      <c r="H28" s="32">
        <v>0.05</v>
      </c>
      <c r="I28" s="32">
        <v>0.17</v>
      </c>
      <c r="J28" s="32">
        <v>2.02</v>
      </c>
      <c r="K28" s="32">
        <v>0.34</v>
      </c>
      <c r="L28" s="32">
        <v>44.6</v>
      </c>
      <c r="M28" s="32">
        <v>28.29</v>
      </c>
      <c r="N28" s="32">
        <v>21.39</v>
      </c>
      <c r="O28" s="32">
        <v>80.94</v>
      </c>
    </row>
    <row r="29" spans="1:15" s="11" customFormat="1" ht="27" thickBot="1" x14ac:dyDescent="0.45">
      <c r="A29" s="39" t="s">
        <v>31</v>
      </c>
      <c r="B29" s="27" t="s">
        <v>53</v>
      </c>
      <c r="C29" s="40" t="s">
        <v>32</v>
      </c>
      <c r="D29" s="49">
        <v>65</v>
      </c>
      <c r="E29" s="49">
        <v>0.3</v>
      </c>
      <c r="F29" s="49">
        <v>0</v>
      </c>
      <c r="G29" s="49">
        <v>16</v>
      </c>
      <c r="H29" s="49">
        <v>0</v>
      </c>
      <c r="I29" s="49">
        <v>0</v>
      </c>
      <c r="J29" s="49">
        <v>0.9</v>
      </c>
      <c r="K29" s="49">
        <v>0</v>
      </c>
      <c r="L29" s="49">
        <v>7.35</v>
      </c>
      <c r="M29" s="49">
        <v>5.24</v>
      </c>
      <c r="N29" s="49">
        <v>2.63</v>
      </c>
      <c r="O29" s="49">
        <v>16.93</v>
      </c>
    </row>
    <row r="30" spans="1:15" s="11" customFormat="1" ht="27" thickBot="1" x14ac:dyDescent="0.45">
      <c r="A30" s="29"/>
      <c r="B30" s="41" t="s">
        <v>29</v>
      </c>
      <c r="C30" s="42"/>
      <c r="D30" s="30">
        <f>D27+D28+D29</f>
        <v>300.8</v>
      </c>
      <c r="E30" s="30">
        <f t="shared" ref="E30:O30" si="1">E29+E28+E27</f>
        <v>12.7</v>
      </c>
      <c r="F30" s="30">
        <f t="shared" si="1"/>
        <v>8.8099999999999987</v>
      </c>
      <c r="G30" s="30">
        <f t="shared" si="1"/>
        <v>38.099999999999994</v>
      </c>
      <c r="H30" s="30">
        <f t="shared" si="1"/>
        <v>0.05</v>
      </c>
      <c r="I30" s="30">
        <f t="shared" si="1"/>
        <v>0.27</v>
      </c>
      <c r="J30" s="30">
        <f t="shared" si="1"/>
        <v>2.92</v>
      </c>
      <c r="K30" s="30">
        <f t="shared" si="1"/>
        <v>0.34</v>
      </c>
      <c r="L30" s="30">
        <f t="shared" si="1"/>
        <v>62.95</v>
      </c>
      <c r="M30" s="30">
        <f t="shared" si="1"/>
        <v>33.53</v>
      </c>
      <c r="N30" s="30">
        <f t="shared" si="1"/>
        <v>24.52</v>
      </c>
      <c r="O30" s="30">
        <f t="shared" si="1"/>
        <v>97.87</v>
      </c>
    </row>
    <row r="31" spans="1:15" s="11" customFormat="1" ht="27" thickBot="1" x14ac:dyDescent="0.45">
      <c r="A31" s="43"/>
      <c r="B31" s="44" t="s">
        <v>54</v>
      </c>
      <c r="C31" s="45"/>
      <c r="D31" s="46">
        <f t="shared" ref="D31:O31" si="2">D25+D30</f>
        <v>1144.8</v>
      </c>
      <c r="E31" s="46">
        <f t="shared" si="2"/>
        <v>41.2</v>
      </c>
      <c r="F31" s="46">
        <f t="shared" si="2"/>
        <v>35.11</v>
      </c>
      <c r="G31" s="46">
        <f t="shared" si="2"/>
        <v>175.79999999999998</v>
      </c>
      <c r="H31" s="46">
        <f t="shared" si="2"/>
        <v>52.099999999999994</v>
      </c>
      <c r="I31" s="46">
        <f t="shared" si="2"/>
        <v>1.04</v>
      </c>
      <c r="J31" s="46">
        <f t="shared" si="2"/>
        <v>118.72</v>
      </c>
      <c r="K31" s="46">
        <f t="shared" si="2"/>
        <v>2.86</v>
      </c>
      <c r="L31" s="46">
        <f t="shared" si="2"/>
        <v>234.25</v>
      </c>
      <c r="M31" s="46">
        <f t="shared" si="2"/>
        <v>194.78</v>
      </c>
      <c r="N31" s="46">
        <f t="shared" si="2"/>
        <v>99.72</v>
      </c>
      <c r="O31" s="46">
        <f t="shared" si="2"/>
        <v>439.85</v>
      </c>
    </row>
    <row r="33" spans="2:10" ht="25.5" x14ac:dyDescent="0.35">
      <c r="B33" s="18" t="s">
        <v>34</v>
      </c>
      <c r="C33" s="18"/>
      <c r="D33" s="18"/>
      <c r="E33" s="18"/>
      <c r="F33" s="18"/>
      <c r="G33" s="18"/>
      <c r="H33" s="18"/>
      <c r="I33" s="18"/>
      <c r="J33" s="19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2023-09-12T02:50:24Z</cp:lastPrinted>
  <dcterms:created xsi:type="dcterms:W3CDTF">2023-08-31T05:37:53Z</dcterms:created>
  <dcterms:modified xsi:type="dcterms:W3CDTF">2023-09-12T02:50:34Z</dcterms:modified>
</cp:coreProperties>
</file>