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Вторая неделя 2024\"/>
    </mc:Choice>
  </mc:AlternateContent>
  <xr:revisionPtr revIDLastSave="0" documentId="13_ncr:1_{EB490551-3464-4F31-8242-D724346CB117}" xr6:coauthVersionLast="45" xr6:coauthVersionMax="45" xr10:uidLastSave="{00000000-0000-0000-0000-000000000000}"/>
  <bookViews>
    <workbookView xWindow="1140" yWindow="2250" windowWidth="13500" windowHeight="11550" xr2:uid="{00000000-000D-0000-FFFF-FFFF00000000}"/>
  </bookViews>
  <sheets>
    <sheet name="1" sheetId="3" r:id="rId1"/>
  </sheets>
  <externalReferences>
    <externalReference r:id="rId2"/>
  </externalReference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3" l="1"/>
  <c r="C21" i="3"/>
  <c r="H20" i="3"/>
  <c r="I20" i="3"/>
  <c r="J20" i="3"/>
  <c r="H21" i="3"/>
  <c r="I21" i="3"/>
  <c r="J21" i="3"/>
  <c r="D20" i="3"/>
  <c r="D21" i="3"/>
  <c r="H19" i="3"/>
  <c r="I19" i="3"/>
  <c r="J19" i="3"/>
  <c r="F12" i="3" l="1"/>
  <c r="E18" i="3" l="1"/>
  <c r="F18" i="3"/>
  <c r="G18" i="3"/>
  <c r="H18" i="3"/>
  <c r="I18" i="3"/>
  <c r="J18" i="3"/>
  <c r="J23" i="3" l="1"/>
  <c r="I23" i="3"/>
  <c r="H23" i="3"/>
  <c r="G23" i="3"/>
  <c r="F23" i="3"/>
  <c r="E23" i="3"/>
  <c r="F9" i="3" l="1"/>
</calcChain>
</file>

<file path=xl/sharedStrings.xml><?xml version="1.0" encoding="utf-8"?>
<sst xmlns="http://schemas.openxmlformats.org/spreadsheetml/2006/main" count="55" uniqueCount="44">
  <si>
    <t>Завтрак</t>
  </si>
  <si>
    <t>Обед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</si>
  <si>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</si>
  <si>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</si>
  <si>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</si>
  <si>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</si>
  <si>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</si>
  <si>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</si>
  <si>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</si>
  <si>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</si>
  <si>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</si>
  <si>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</si>
  <si>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</si>
  <si>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</si>
  <si>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</si>
  <si>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</si>
  <si>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</si>
  <si>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</si>
  <si>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</si>
  <si>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</si>
  <si>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</si>
  <si>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</si>
  <si>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</si>
  <si>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</si>
  <si>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</si>
  <si>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</si>
  <si>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</si>
  <si>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</si>
  <si>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</si>
  <si>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</si>
  <si>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</si>
  <si>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МАОУ СОШ № 30  7-11 ЛЕТ</t>
  </si>
  <si>
    <t>349/2007</t>
  </si>
  <si>
    <t>Компот из смородины</t>
  </si>
  <si>
    <t>Хлеб пшеничный витамин.</t>
  </si>
  <si>
    <t>Хлеб ржаной витамин.</t>
  </si>
  <si>
    <t>Суп картофельный с горохом (бобовыми)</t>
  </si>
  <si>
    <t>Тефтели из печени с соусом</t>
  </si>
  <si>
    <t>Макароны отварные</t>
  </si>
  <si>
    <t>272/2003</t>
  </si>
  <si>
    <t>516/2004</t>
  </si>
  <si>
    <t>пром.</t>
  </si>
  <si>
    <t xml:space="preserve">Каша "Дружба" греча/рис с маслом 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</si>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</sst>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3" borderId="1" xfId="1" applyFill="1" applyBorder="1"/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1" fillId="2" borderId="18" xfId="1" quotePrefix="1" applyFill="1" applyBorder="1" applyAlignment="1" applyProtection="1">
      <alignment horizontal="center"/>
      <protection locked="0"/>
    </xf>
    <xf numFmtId="0" fontId="1" fillId="2" borderId="1" xfId="1" quotePrefix="1" applyFill="1" applyBorder="1" applyAlignment="1" applyProtection="1">
      <alignment horizontal="center"/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0" xfId="1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7;&#1040;&#1049;&#1058;%20&#1055;&#1048;&#1058;&#1040;&#1053;&#1048;&#1045;/2025/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3">
          <cell r="G123">
            <v>10.44</v>
          </cell>
          <cell r="H123">
            <v>11.11</v>
          </cell>
          <cell r="I123">
            <v>41</v>
          </cell>
        </row>
        <row r="125">
          <cell r="E125" t="str">
            <v>Чай с лимоном</v>
          </cell>
          <cell r="G125">
            <v>0.3</v>
          </cell>
          <cell r="H125">
            <v>0</v>
          </cell>
          <cell r="I125">
            <v>16</v>
          </cell>
          <cell r="K125" t="str">
            <v>686/2004</v>
          </cell>
        </row>
        <row r="126">
          <cell r="E126" t="str">
            <v>Яйцо вареное</v>
          </cell>
          <cell r="G126">
            <v>5.0999999999999996</v>
          </cell>
          <cell r="H126">
            <v>4.5999999999999996</v>
          </cell>
          <cell r="I126">
            <v>0.3</v>
          </cell>
          <cell r="K126" t="str">
            <v>337/2004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5"/>
  <sheetViews>
    <sheetView showGridLines="0" tabSelected="1" topLeftCell="A7" workbookViewId="0">
      <selection activeCell="D22" sqref="D2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2</v>
      </c>
      <c r="B1" s="57" t="s">
        <v>31</v>
      </c>
      <c r="C1" s="58"/>
      <c r="D1" s="59"/>
      <c r="E1" s="1" t="s">
        <v>3</v>
      </c>
      <c r="F1" s="2"/>
      <c r="I1" s="1" t="s">
        <v>4</v>
      </c>
      <c r="J1" s="3">
        <v>45727</v>
      </c>
    </row>
    <row r="2" spans="1:10" ht="7.5" customHeight="1" thickBot="1" x14ac:dyDescent="0.3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0</v>
      </c>
      <c r="B4" s="8" t="s">
        <v>15</v>
      </c>
      <c r="C4" s="41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42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16</v>
      </c>
      <c r="C6" s="42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17</v>
      </c>
      <c r="C7" s="42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17</v>
      </c>
      <c r="C8" s="42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1</v>
      </c>
      <c r="B10" s="33" t="s">
        <v>19</v>
      </c>
      <c r="C10" s="43"/>
      <c r="D10" s="35"/>
      <c r="E10" s="36"/>
      <c r="F10" s="37"/>
      <c r="G10" s="36"/>
      <c r="H10" s="36"/>
      <c r="I10" s="36"/>
      <c r="J10" s="38"/>
    </row>
    <row r="11" spans="1:10" x14ac:dyDescent="0.25">
      <c r="A11" s="14"/>
      <c r="B11" s="20" t="s">
        <v>20</v>
      </c>
      <c r="C11" s="55" t="s">
        <v>39</v>
      </c>
      <c r="D11" s="52" t="s">
        <v>36</v>
      </c>
      <c r="E11" s="53">
        <v>220</v>
      </c>
      <c r="F11" s="53">
        <v>22.3</v>
      </c>
      <c r="G11" s="54">
        <v>237</v>
      </c>
      <c r="H11" s="53">
        <v>10</v>
      </c>
      <c r="I11" s="53">
        <v>9</v>
      </c>
      <c r="J11" s="53">
        <v>42</v>
      </c>
    </row>
    <row r="12" spans="1:10" x14ac:dyDescent="0.25">
      <c r="A12" s="14"/>
      <c r="B12" s="20" t="s">
        <v>21</v>
      </c>
      <c r="C12" s="56">
        <v>284</v>
      </c>
      <c r="D12" s="52" t="s">
        <v>37</v>
      </c>
      <c r="E12" s="53">
        <v>100</v>
      </c>
      <c r="F12" s="53">
        <f>68.3+5</f>
        <v>73.3</v>
      </c>
      <c r="G12" s="54">
        <v>262.5</v>
      </c>
      <c r="H12" s="53">
        <v>12.23</v>
      </c>
      <c r="I12" s="53">
        <v>14.58</v>
      </c>
      <c r="J12" s="53">
        <v>20.51</v>
      </c>
    </row>
    <row r="13" spans="1:10" x14ac:dyDescent="0.25">
      <c r="A13" s="14"/>
      <c r="B13" s="20" t="s">
        <v>22</v>
      </c>
      <c r="C13" s="56" t="s">
        <v>40</v>
      </c>
      <c r="D13" s="52" t="s">
        <v>38</v>
      </c>
      <c r="E13" s="53">
        <v>180</v>
      </c>
      <c r="F13" s="53">
        <v>11</v>
      </c>
      <c r="G13" s="54">
        <v>216</v>
      </c>
      <c r="H13" s="53">
        <v>8.3000000000000007</v>
      </c>
      <c r="I13" s="53">
        <v>1.33</v>
      </c>
      <c r="J13" s="53">
        <v>44</v>
      </c>
    </row>
    <row r="14" spans="1:10" x14ac:dyDescent="0.25">
      <c r="A14" s="14"/>
      <c r="B14" s="20" t="s">
        <v>23</v>
      </c>
      <c r="C14" s="56" t="s">
        <v>32</v>
      </c>
      <c r="D14" s="52" t="s">
        <v>33</v>
      </c>
      <c r="E14" s="53">
        <v>200</v>
      </c>
      <c r="F14" s="53">
        <v>14</v>
      </c>
      <c r="G14" s="54">
        <v>108</v>
      </c>
      <c r="H14" s="53">
        <v>1.2</v>
      </c>
      <c r="I14" s="53">
        <v>0</v>
      </c>
      <c r="J14" s="53">
        <v>33</v>
      </c>
    </row>
    <row r="15" spans="1:10" x14ac:dyDescent="0.25">
      <c r="A15" s="14"/>
      <c r="B15" s="20" t="s">
        <v>24</v>
      </c>
      <c r="C15" s="56" t="s">
        <v>41</v>
      </c>
      <c r="D15" s="52" t="s">
        <v>34</v>
      </c>
      <c r="E15" s="53">
        <v>30</v>
      </c>
      <c r="F15" s="53">
        <v>2.2999999999999998</v>
      </c>
      <c r="G15" s="54">
        <v>63</v>
      </c>
      <c r="H15" s="53">
        <v>2</v>
      </c>
      <c r="I15" s="53">
        <v>0</v>
      </c>
      <c r="J15" s="53">
        <v>13</v>
      </c>
    </row>
    <row r="16" spans="1:10" x14ac:dyDescent="0.25">
      <c r="A16" s="14"/>
      <c r="B16" s="20" t="s">
        <v>25</v>
      </c>
      <c r="C16" s="56" t="s">
        <v>41</v>
      </c>
      <c r="D16" s="52" t="s">
        <v>35</v>
      </c>
      <c r="E16" s="53">
        <v>30</v>
      </c>
      <c r="F16" s="53">
        <v>2.1</v>
      </c>
      <c r="G16" s="54">
        <v>54</v>
      </c>
      <c r="H16" s="53">
        <v>2</v>
      </c>
      <c r="I16" s="53">
        <v>0</v>
      </c>
      <c r="J16" s="53">
        <v>11</v>
      </c>
    </row>
    <row r="17" spans="1:10" x14ac:dyDescent="0.25">
      <c r="A17" s="14"/>
      <c r="B17" s="40" t="s">
        <v>18</v>
      </c>
      <c r="C17" s="49"/>
      <c r="D17" s="45"/>
      <c r="E17" s="44"/>
      <c r="F17" s="47"/>
      <c r="G17" s="46"/>
      <c r="H17" s="46"/>
      <c r="I17" s="46"/>
      <c r="J17" s="48"/>
    </row>
    <row r="18" spans="1:10" ht="15.75" thickBot="1" x14ac:dyDescent="0.3">
      <c r="A18" s="26"/>
      <c r="B18" s="27"/>
      <c r="C18" s="27"/>
      <c r="D18" s="28"/>
      <c r="E18" s="30">
        <f t="shared" ref="E18:I18" si="0">SUM(E11:E17)</f>
        <v>760</v>
      </c>
      <c r="F18" s="30">
        <f t="shared" si="0"/>
        <v>124.99999999999999</v>
      </c>
      <c r="G18" s="30">
        <f t="shared" si="0"/>
        <v>940.5</v>
      </c>
      <c r="H18" s="30">
        <f t="shared" si="0"/>
        <v>35.730000000000004</v>
      </c>
      <c r="I18" s="30">
        <f t="shared" si="0"/>
        <v>24.909999999999997</v>
      </c>
      <c r="J18" s="30">
        <f>SUM(J11:J17)</f>
        <v>163.51</v>
      </c>
    </row>
    <row r="19" spans="1:10" x14ac:dyDescent="0.25">
      <c r="A19" s="7" t="s">
        <v>26</v>
      </c>
      <c r="B19" s="32" t="s">
        <v>27</v>
      </c>
      <c r="C19" s="9">
        <v>177</v>
      </c>
      <c r="D19" s="10" t="s">
        <v>42</v>
      </c>
      <c r="E19" s="60" t="s">
        <v>43</v>
      </c>
      <c r="F19" s="12">
        <v>35</v>
      </c>
      <c r="G19" s="11">
        <v>307</v>
      </c>
      <c r="H19" s="11">
        <f>[1]Лист1!G123</f>
        <v>10.44</v>
      </c>
      <c r="I19" s="11">
        <f>[1]Лист1!H123</f>
        <v>11.11</v>
      </c>
      <c r="J19" s="13">
        <f>[1]Лист1!I123</f>
        <v>41</v>
      </c>
    </row>
    <row r="20" spans="1:10" x14ac:dyDescent="0.25">
      <c r="A20" s="14"/>
      <c r="B20" s="39" t="s">
        <v>23</v>
      </c>
      <c r="C20" s="15" t="str">
        <f>[1]Лист1!K125</f>
        <v>686/2004</v>
      </c>
      <c r="D20" s="16" t="str">
        <f>[1]Лист1!E125</f>
        <v>Чай с лимоном</v>
      </c>
      <c r="E20" s="17">
        <v>207</v>
      </c>
      <c r="F20" s="18">
        <v>5.2</v>
      </c>
      <c r="G20" s="17">
        <v>65</v>
      </c>
      <c r="H20" s="17">
        <f>[1]Лист1!G125</f>
        <v>0.3</v>
      </c>
      <c r="I20" s="17">
        <f>[1]Лист1!H125</f>
        <v>0</v>
      </c>
      <c r="J20" s="19">
        <f>[1]Лист1!I125</f>
        <v>16</v>
      </c>
    </row>
    <row r="21" spans="1:10" x14ac:dyDescent="0.25">
      <c r="A21" s="14"/>
      <c r="B21" s="40" t="s">
        <v>18</v>
      </c>
      <c r="C21" s="21" t="str">
        <f>[1]Лист1!K126</f>
        <v>337/2004</v>
      </c>
      <c r="D21" s="22" t="str">
        <f>[1]Лист1!E126</f>
        <v>Яйцо вареное</v>
      </c>
      <c r="E21" s="23">
        <v>40</v>
      </c>
      <c r="F21" s="24">
        <v>19.8</v>
      </c>
      <c r="G21" s="23">
        <v>63</v>
      </c>
      <c r="H21" s="23">
        <f>[1]Лист1!G126</f>
        <v>5.0999999999999996</v>
      </c>
      <c r="I21" s="23">
        <f>[1]Лист1!H126</f>
        <v>4.5999999999999996</v>
      </c>
      <c r="J21" s="25">
        <f>[1]Лист1!I126</f>
        <v>0.3</v>
      </c>
    </row>
    <row r="22" spans="1:10" x14ac:dyDescent="0.25">
      <c r="A22" s="14"/>
      <c r="B22" s="51"/>
      <c r="C22" s="21"/>
      <c r="D22" s="22"/>
      <c r="E22" s="23"/>
      <c r="F22" s="24"/>
      <c r="G22" s="23"/>
      <c r="H22" s="23"/>
      <c r="I22" s="23"/>
      <c r="J22" s="50"/>
    </row>
    <row r="23" spans="1:10" ht="15.75" thickBot="1" x14ac:dyDescent="0.3">
      <c r="A23" s="26"/>
      <c r="B23" s="27"/>
      <c r="C23" s="27"/>
      <c r="D23" s="28"/>
      <c r="E23" s="29">
        <f t="shared" ref="E23:J23" si="1">SUM(E19:E22)</f>
        <v>247</v>
      </c>
      <c r="F23" s="29">
        <f t="shared" si="1"/>
        <v>60</v>
      </c>
      <c r="G23" s="29">
        <f t="shared" si="1"/>
        <v>435</v>
      </c>
      <c r="H23" s="29">
        <f t="shared" si="1"/>
        <v>15.84</v>
      </c>
      <c r="I23" s="29">
        <f t="shared" si="1"/>
        <v>15.709999999999999</v>
      </c>
      <c r="J23" s="29">
        <f t="shared" si="1"/>
        <v>57.3</v>
      </c>
    </row>
    <row r="24" spans="1:10" x14ac:dyDescent="0.25">
      <c r="A24" s="14" t="s">
        <v>28</v>
      </c>
      <c r="B24" s="8" t="s">
        <v>15</v>
      </c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14"/>
      <c r="B25" s="20" t="s">
        <v>22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23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7" t="s">
        <v>29</v>
      </c>
      <c r="B30" s="32" t="s">
        <v>30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9" t="s">
        <v>27</v>
      </c>
      <c r="C31" s="34"/>
      <c r="D31" s="35"/>
      <c r="E31" s="36"/>
      <c r="F31" s="37"/>
      <c r="G31" s="36"/>
      <c r="H31" s="36"/>
      <c r="I31" s="36"/>
      <c r="J31" s="38"/>
    </row>
    <row r="32" spans="1:10" x14ac:dyDescent="0.25">
      <c r="A32" s="14"/>
      <c r="B32" s="39" t="s">
        <v>23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40" t="s">
        <v>18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2025-03-10T03:50:47Z</dcterms:modified>
</cp:coreProperties>
</file>