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00A51EC4-A687-41BC-8C60-80713D808BF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8" i="3" l="1"/>
  <c r="G18" i="3"/>
  <c r="F18" i="3" l="1"/>
  <c r="J23" i="3" l="1"/>
  <c r="I23" i="3"/>
  <c r="H23" i="3"/>
  <c r="G23" i="3"/>
  <c r="F23" i="3"/>
  <c r="E23" i="3"/>
  <c r="H18" i="3" l="1"/>
  <c r="I18" i="3"/>
  <c r="E18" i="3"/>
  <c r="F9" i="3" l="1"/>
</calcChain>
</file>

<file path=xl/sharedStrings.xml><?xml version="1.0" encoding="utf-8"?>
<sst xmlns="http://schemas.openxmlformats.org/spreadsheetml/2006/main" count="59" uniqueCount="48">
  <si>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</si>
  <si>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</si>
  <si>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</si>
  <si>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</si>
  <si>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</si>
  <si>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</si>
  <si>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</si>
  <si>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</si>
  <si>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</si>
  <si>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</si>
  <si>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</si>
  <si>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</si>
  <si>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</si>
  <si>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</si>
  <si>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</si>
  <si>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</si>
  <si>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</si>
  <si>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</si>
  <si>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</si>
  <si>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</si>
  <si>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</si>
  <si>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</si>
  <si>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</si>
  <si>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</si>
  <si>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</si>
  <si>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</si>
  <si>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</si>
  <si>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</si>
  <si>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</si>
  <si>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</si>
  <si>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</si>
  <si>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</si>
  <si>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</si>
  <si>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</si>
  <si>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</si>
  <si>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</si>
  <si>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</si>
  <si>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</si>
  <si>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</si>
  <si>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</si>
  <si>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</si>
  <si>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</si>
  <si>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Гуляш из свинины ГОСТ (детское питание)</t>
  </si>
  <si>
    <t>686/2004</t>
  </si>
  <si>
    <t>Сдоба "Изюминка"</t>
  </si>
  <si>
    <t>Чай с лимоном</t>
  </si>
  <si>
    <t>Йогурт</t>
  </si>
  <si>
    <t>ТТК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</si>
</sst>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N12" sqref="N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0" t="s">
        <v>38</v>
      </c>
      <c r="C1" s="71"/>
      <c r="D1" s="72"/>
      <c r="E1" s="1" t="s">
        <v>3</v>
      </c>
      <c r="F1" s="2"/>
      <c r="I1" s="1" t="s">
        <v>4</v>
      </c>
      <c r="J1" s="3">
        <v>45729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52"/>
      <c r="D5" s="48"/>
      <c r="E5" s="49"/>
      <c r="F5" s="50"/>
      <c r="G5" s="49"/>
      <c r="H5" s="49"/>
      <c r="I5" s="49"/>
      <c r="J5" s="51"/>
    </row>
    <row r="6" spans="1:10" x14ac:dyDescent="0.25">
      <c r="A6" s="14"/>
      <c r="B6" s="20" t="s">
        <v>16</v>
      </c>
      <c r="C6" s="52"/>
      <c r="D6" s="48"/>
      <c r="E6" s="49"/>
      <c r="F6" s="50"/>
      <c r="G6" s="49"/>
      <c r="H6" s="49"/>
      <c r="I6" s="49"/>
      <c r="J6" s="51"/>
    </row>
    <row r="7" spans="1:10" x14ac:dyDescent="0.25">
      <c r="A7" s="14"/>
      <c r="B7" s="20" t="s">
        <v>17</v>
      </c>
      <c r="C7" s="52"/>
      <c r="D7" s="48"/>
      <c r="E7" s="49"/>
      <c r="F7" s="50"/>
      <c r="G7" s="49"/>
      <c r="H7" s="49"/>
      <c r="I7" s="49"/>
      <c r="J7" s="51"/>
    </row>
    <row r="8" spans="1:10" x14ac:dyDescent="0.25">
      <c r="A8" s="14"/>
      <c r="B8" s="20" t="s">
        <v>17</v>
      </c>
      <c r="C8" s="52"/>
      <c r="D8" s="48"/>
      <c r="E8" s="49"/>
      <c r="F8" s="50"/>
      <c r="G8" s="49"/>
      <c r="H8" s="49"/>
      <c r="I8" s="49"/>
      <c r="J8" s="51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7"/>
      <c r="D10" s="43"/>
      <c r="E10" s="44"/>
      <c r="F10" s="45"/>
      <c r="G10" s="44"/>
      <c r="H10" s="44"/>
      <c r="I10" s="44"/>
      <c r="J10" s="46"/>
    </row>
    <row r="11" spans="1:10" x14ac:dyDescent="0.25">
      <c r="A11" s="14"/>
      <c r="B11" s="20" t="s">
        <v>20</v>
      </c>
      <c r="C11" s="57" t="s">
        <v>41</v>
      </c>
      <c r="D11" s="56" t="s">
        <v>39</v>
      </c>
      <c r="E11" s="63">
        <v>220</v>
      </c>
      <c r="F11" s="63">
        <v>25</v>
      </c>
      <c r="G11" s="63">
        <v>135</v>
      </c>
      <c r="H11" s="63">
        <v>4.2</v>
      </c>
      <c r="I11" s="63">
        <v>4.0999999999999996</v>
      </c>
      <c r="J11" s="63">
        <v>15</v>
      </c>
    </row>
    <row r="12" spans="1:10" x14ac:dyDescent="0.25">
      <c r="A12" s="14"/>
      <c r="B12" s="20" t="s">
        <v>21</v>
      </c>
      <c r="C12" s="57">
        <v>591</v>
      </c>
      <c r="D12" s="56" t="s">
        <v>42</v>
      </c>
      <c r="E12" s="63">
        <v>90</v>
      </c>
      <c r="F12" s="63">
        <f>70.2+5</f>
        <v>75.2</v>
      </c>
      <c r="G12" s="63">
        <v>168</v>
      </c>
      <c r="H12" s="63">
        <v>17</v>
      </c>
      <c r="I12" s="63">
        <v>15</v>
      </c>
      <c r="J12" s="63">
        <v>4.5</v>
      </c>
    </row>
    <row r="13" spans="1:10" x14ac:dyDescent="0.25">
      <c r="A13" s="14"/>
      <c r="B13" s="20" t="s">
        <v>22</v>
      </c>
      <c r="C13" s="57" t="s">
        <v>34</v>
      </c>
      <c r="D13" s="56" t="s">
        <v>40</v>
      </c>
      <c r="E13" s="63">
        <v>180</v>
      </c>
      <c r="F13" s="63">
        <v>10.4</v>
      </c>
      <c r="G13" s="64">
        <v>210</v>
      </c>
      <c r="H13" s="63">
        <v>5</v>
      </c>
      <c r="I13" s="63">
        <v>4.3</v>
      </c>
      <c r="J13" s="63">
        <v>13</v>
      </c>
    </row>
    <row r="14" spans="1:10" x14ac:dyDescent="0.25">
      <c r="A14" s="14"/>
      <c r="B14" s="20" t="s">
        <v>23</v>
      </c>
      <c r="C14" s="57" t="s">
        <v>36</v>
      </c>
      <c r="D14" s="56" t="s">
        <v>35</v>
      </c>
      <c r="E14" s="63">
        <v>200</v>
      </c>
      <c r="F14" s="63">
        <v>10</v>
      </c>
      <c r="G14" s="64">
        <v>102</v>
      </c>
      <c r="H14" s="63">
        <v>0.1</v>
      </c>
      <c r="I14" s="63">
        <v>0</v>
      </c>
      <c r="J14" s="63">
        <v>26</v>
      </c>
    </row>
    <row r="15" spans="1:10" x14ac:dyDescent="0.25">
      <c r="A15" s="14"/>
      <c r="B15" s="20" t="s">
        <v>24</v>
      </c>
      <c r="C15" s="57" t="s">
        <v>33</v>
      </c>
      <c r="D15" s="56" t="s">
        <v>31</v>
      </c>
      <c r="E15" s="63">
        <v>30</v>
      </c>
      <c r="F15" s="63">
        <v>2.2999999999999998</v>
      </c>
      <c r="G15" s="64">
        <v>63</v>
      </c>
      <c r="H15" s="63">
        <v>2</v>
      </c>
      <c r="I15" s="63">
        <v>0</v>
      </c>
      <c r="J15" s="63">
        <v>13</v>
      </c>
    </row>
    <row r="16" spans="1:10" x14ac:dyDescent="0.25">
      <c r="A16" s="14"/>
      <c r="B16" s="20" t="s">
        <v>25</v>
      </c>
      <c r="C16" s="57" t="s">
        <v>33</v>
      </c>
      <c r="D16" s="56" t="s">
        <v>32</v>
      </c>
      <c r="E16" s="63">
        <v>30</v>
      </c>
      <c r="F16" s="63">
        <v>2.1</v>
      </c>
      <c r="G16" s="64">
        <v>54</v>
      </c>
      <c r="H16" s="63">
        <v>2</v>
      </c>
      <c r="I16" s="63">
        <v>0</v>
      </c>
      <c r="J16" s="63">
        <v>11</v>
      </c>
    </row>
    <row r="17" spans="1:10" x14ac:dyDescent="0.25">
      <c r="A17" s="14"/>
      <c r="B17" s="40" t="s">
        <v>18</v>
      </c>
      <c r="C17" s="52"/>
      <c r="D17" s="48"/>
      <c r="E17" s="42"/>
      <c r="F17" s="59"/>
      <c r="G17" s="42"/>
      <c r="H17" s="42"/>
      <c r="I17" s="42"/>
      <c r="J17" s="60"/>
    </row>
    <row r="18" spans="1:10" ht="15.75" thickBot="1" x14ac:dyDescent="0.3">
      <c r="A18" s="26"/>
      <c r="B18" s="27"/>
      <c r="C18" s="27"/>
      <c r="D18" s="28"/>
      <c r="E18" s="58">
        <f>SUM(E11:E17)</f>
        <v>750</v>
      </c>
      <c r="F18" s="61">
        <f>F10+F11+F12+F13+F14+F15+F16+F17</f>
        <v>125</v>
      </c>
      <c r="G18" s="61">
        <f>SUM(G11:G17)</f>
        <v>732</v>
      </c>
      <c r="H18" s="61">
        <f t="shared" ref="H18:I18" si="0">SUM(H11:H17)</f>
        <v>30.3</v>
      </c>
      <c r="I18" s="61">
        <f t="shared" si="0"/>
        <v>23.400000000000002</v>
      </c>
      <c r="J18" s="61">
        <f>SUM(J11:J17)</f>
        <v>82.5</v>
      </c>
    </row>
    <row r="19" spans="1:10" x14ac:dyDescent="0.25">
      <c r="A19" s="7" t="s">
        <v>26</v>
      </c>
      <c r="B19" s="32" t="s">
        <v>27</v>
      </c>
      <c r="C19" s="55" t="s">
        <v>47</v>
      </c>
      <c r="D19" s="54" t="s">
        <v>44</v>
      </c>
      <c r="E19" s="65">
        <v>100</v>
      </c>
      <c r="F19" s="65">
        <v>20</v>
      </c>
      <c r="G19" s="66">
        <v>222.8</v>
      </c>
      <c r="H19" s="65">
        <v>6</v>
      </c>
      <c r="I19" s="65">
        <v>6.8</v>
      </c>
      <c r="J19" s="65">
        <v>34</v>
      </c>
    </row>
    <row r="20" spans="1:10" x14ac:dyDescent="0.25">
      <c r="A20" s="14"/>
      <c r="B20" s="39" t="s">
        <v>23</v>
      </c>
      <c r="C20" s="57" t="s">
        <v>43</v>
      </c>
      <c r="D20" s="56" t="s">
        <v>45</v>
      </c>
      <c r="E20" s="67">
        <v>207</v>
      </c>
      <c r="F20" s="67">
        <v>5.2</v>
      </c>
      <c r="G20" s="68">
        <v>65</v>
      </c>
      <c r="H20" s="67">
        <v>0.3</v>
      </c>
      <c r="I20" s="67">
        <v>0</v>
      </c>
      <c r="J20" s="67">
        <v>16</v>
      </c>
    </row>
    <row r="21" spans="1:10" x14ac:dyDescent="0.25">
      <c r="A21" s="14"/>
      <c r="B21" s="62" t="s">
        <v>37</v>
      </c>
      <c r="C21" s="57" t="s">
        <v>33</v>
      </c>
      <c r="D21" s="56" t="s">
        <v>46</v>
      </c>
      <c r="E21" s="67">
        <v>100</v>
      </c>
      <c r="F21" s="67">
        <v>34.799999999999997</v>
      </c>
      <c r="G21" s="68">
        <v>72</v>
      </c>
      <c r="H21" s="67">
        <v>5.3</v>
      </c>
      <c r="I21" s="67">
        <v>3.5</v>
      </c>
      <c r="J21" s="67">
        <v>7.8</v>
      </c>
    </row>
    <row r="22" spans="1:10" x14ac:dyDescent="0.25">
      <c r="A22" s="14"/>
      <c r="B22" s="53"/>
      <c r="C22" s="57"/>
      <c r="D22" s="56"/>
      <c r="E22" s="67"/>
      <c r="F22" s="67"/>
      <c r="G22" s="68"/>
      <c r="H22" s="67"/>
      <c r="I22" s="67"/>
      <c r="J22" s="67"/>
    </row>
    <row r="23" spans="1:10" ht="15.75" thickBot="1" x14ac:dyDescent="0.3">
      <c r="A23" s="26"/>
      <c r="B23" s="27"/>
      <c r="C23" s="27"/>
      <c r="D23" s="28"/>
      <c r="E23" s="69">
        <f t="shared" ref="E23:J23" si="1">SUM(E19:E22)</f>
        <v>407</v>
      </c>
      <c r="F23" s="69">
        <f t="shared" si="1"/>
        <v>60</v>
      </c>
      <c r="G23" s="69">
        <f t="shared" si="1"/>
        <v>359.8</v>
      </c>
      <c r="H23" s="69">
        <f t="shared" si="1"/>
        <v>11.6</v>
      </c>
      <c r="I23" s="69">
        <f t="shared" si="1"/>
        <v>10.3</v>
      </c>
      <c r="J23" s="69">
        <f t="shared" si="1"/>
        <v>57.8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2025-03-12T12:18:14Z</dcterms:modified>
</cp:coreProperties>
</file>