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FFBA6ED7-478A-4D3A-AE77-D7E3AC12FC19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externalReferences>
    <externalReference r:id="rId2"/>
  </externalReference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3" l="1"/>
  <c r="F23" i="3"/>
  <c r="E23" i="3"/>
  <c r="C20" i="3" l="1"/>
  <c r="H20" i="3"/>
  <c r="I20" i="3"/>
  <c r="J20" i="3"/>
  <c r="D20" i="3"/>
  <c r="H19" i="3"/>
  <c r="H23" i="3" s="1"/>
  <c r="I19" i="3"/>
  <c r="J19" i="3"/>
  <c r="J23" i="3" s="1"/>
  <c r="F12" i="3" l="1"/>
  <c r="E18" i="3" l="1"/>
  <c r="F18" i="3"/>
  <c r="G18" i="3"/>
  <c r="H18" i="3"/>
  <c r="I18" i="3"/>
  <c r="J18" i="3"/>
  <c r="I23" i="3" l="1"/>
  <c r="F9" i="3" l="1"/>
</calcChain>
</file>

<file path=xl/sharedStrings.xml><?xml version="1.0" encoding="utf-8"?>
<sst xmlns="http://schemas.openxmlformats.org/spreadsheetml/2006/main" count="57" uniqueCount="46">
  <si>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</si>
  <si>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</si>
  <si>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</si>
  <si>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</si>
  <si>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</si>
  <si>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</si>
  <si>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</si>
  <si>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</si>
  <si>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</si>
  <si>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</si>
  <si>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</si>
  <si>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</si>
  <si>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</si>
  <si>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</si>
  <si>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</si>
  <si>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</si>
  <si>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</si>
  <si>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</si>
  <si>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</si>
  <si>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</si>
  <si>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</si>
  <si>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</si>
  <si>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</si>
  <si>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</si>
  <si>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</si>
  <si>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</si>
  <si>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</si>
  <si>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</si>
  <si>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</si>
  <si>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</si>
  <si>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</si>
  <si>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МАОУ СОШ № 30  7-11 ЛЕТ</t>
  </si>
  <si>
    <t>349/2007</t>
  </si>
  <si>
    <t>Компот из смородины</t>
  </si>
  <si>
    <t>Хлеб пшеничный витамин.</t>
  </si>
  <si>
    <t>Хлеб ржаной витамин.</t>
  </si>
  <si>
    <t>Суп картофельный с горохом (бобовыми)</t>
  </si>
  <si>
    <t>Тефтели из печени с соусом</t>
  </si>
  <si>
    <t>Макароны отварные</t>
  </si>
  <si>
    <t>272/2003</t>
  </si>
  <si>
    <t>516/2004</t>
  </si>
  <si>
    <t>пром.</t>
  </si>
  <si>
    <t xml:space="preserve">Каша "Дружба" греча/рис с маслом </t>
  </si>
  <si>
    <t>200/5</t>
  </si>
  <si>
    <t>337/2004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</si>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</sst>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3" borderId="1" xfId="1" applyFill="1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8" xfId="1" quotePrefix="1" applyFill="1" applyBorder="1" applyAlignment="1" applyProtection="1">
      <alignment horizontal="center"/>
      <protection locked="0"/>
    </xf>
    <xf numFmtId="0" fontId="1" fillId="2" borderId="1" xfId="1" quotePrefix="1" applyFill="1" applyBorder="1" applyAlignment="1" applyProtection="1">
      <alignment horizontal="center"/>
      <protection locked="0"/>
    </xf>
    <xf numFmtId="49" fontId="1" fillId="2" borderId="10" xfId="1" applyNumberFormat="1" applyFill="1" applyBorder="1" applyAlignment="1" applyProtection="1">
      <alignment horizontal="right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7;&#1040;&#1049;&#1058;%20&#1055;&#1048;&#1058;&#1040;&#1053;&#1048;&#1045;/2025/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3">
          <cell r="G123">
            <v>10.44</v>
          </cell>
          <cell r="H123">
            <v>11.11</v>
          </cell>
          <cell r="I123">
            <v>41</v>
          </cell>
        </row>
        <row r="125">
          <cell r="E125" t="str">
            <v>Чай с лимоном</v>
          </cell>
          <cell r="G125">
            <v>0.3</v>
          </cell>
          <cell r="H125">
            <v>0</v>
          </cell>
          <cell r="I125">
            <v>16</v>
          </cell>
          <cell r="K125" t="str">
            <v>686/2004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58" t="s">
        <v>31</v>
      </c>
      <c r="C1" s="59"/>
      <c r="D1" s="60"/>
      <c r="E1" s="1" t="s">
        <v>3</v>
      </c>
      <c r="F1" s="2"/>
      <c r="I1" s="1" t="s">
        <v>4</v>
      </c>
      <c r="J1" s="3">
        <v>45769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42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42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43"/>
      <c r="D10" s="35"/>
      <c r="E10" s="36"/>
      <c r="F10" s="37"/>
      <c r="G10" s="36"/>
      <c r="H10" s="36"/>
      <c r="I10" s="36"/>
      <c r="J10" s="38"/>
    </row>
    <row r="11" spans="1:10" x14ac:dyDescent="0.25">
      <c r="A11" s="14"/>
      <c r="B11" s="20" t="s">
        <v>20</v>
      </c>
      <c r="C11" s="55" t="s">
        <v>39</v>
      </c>
      <c r="D11" s="52" t="s">
        <v>36</v>
      </c>
      <c r="E11" s="53">
        <v>220</v>
      </c>
      <c r="F11" s="53">
        <v>22.3</v>
      </c>
      <c r="G11" s="54">
        <v>237</v>
      </c>
      <c r="H11" s="53">
        <v>10</v>
      </c>
      <c r="I11" s="53">
        <v>9</v>
      </c>
      <c r="J11" s="53">
        <v>42</v>
      </c>
    </row>
    <row r="12" spans="1:10" x14ac:dyDescent="0.25">
      <c r="A12" s="14"/>
      <c r="B12" s="20" t="s">
        <v>21</v>
      </c>
      <c r="C12" s="56">
        <v>284</v>
      </c>
      <c r="D12" s="52" t="s">
        <v>37</v>
      </c>
      <c r="E12" s="53">
        <v>100</v>
      </c>
      <c r="F12" s="53">
        <f>68.3+5</f>
        <v>73.3</v>
      </c>
      <c r="G12" s="54">
        <v>262.5</v>
      </c>
      <c r="H12" s="53">
        <v>12.23</v>
      </c>
      <c r="I12" s="53">
        <v>14.58</v>
      </c>
      <c r="J12" s="53">
        <v>20.51</v>
      </c>
    </row>
    <row r="13" spans="1:10" x14ac:dyDescent="0.25">
      <c r="A13" s="14"/>
      <c r="B13" s="20" t="s">
        <v>22</v>
      </c>
      <c r="C13" s="56" t="s">
        <v>40</v>
      </c>
      <c r="D13" s="52" t="s">
        <v>38</v>
      </c>
      <c r="E13" s="53">
        <v>180</v>
      </c>
      <c r="F13" s="53">
        <v>11</v>
      </c>
      <c r="G13" s="54">
        <v>216</v>
      </c>
      <c r="H13" s="53">
        <v>8.3000000000000007</v>
      </c>
      <c r="I13" s="53">
        <v>1.33</v>
      </c>
      <c r="J13" s="53">
        <v>44</v>
      </c>
    </row>
    <row r="14" spans="1:10" x14ac:dyDescent="0.25">
      <c r="A14" s="14"/>
      <c r="B14" s="20" t="s">
        <v>23</v>
      </c>
      <c r="C14" s="56" t="s">
        <v>32</v>
      </c>
      <c r="D14" s="52" t="s">
        <v>33</v>
      </c>
      <c r="E14" s="53">
        <v>200</v>
      </c>
      <c r="F14" s="53">
        <v>14</v>
      </c>
      <c r="G14" s="54">
        <v>108</v>
      </c>
      <c r="H14" s="53">
        <v>1.2</v>
      </c>
      <c r="I14" s="53">
        <v>0</v>
      </c>
      <c r="J14" s="53">
        <v>33</v>
      </c>
    </row>
    <row r="15" spans="1:10" x14ac:dyDescent="0.25">
      <c r="A15" s="14"/>
      <c r="B15" s="20" t="s">
        <v>24</v>
      </c>
      <c r="C15" s="56" t="s">
        <v>41</v>
      </c>
      <c r="D15" s="52" t="s">
        <v>34</v>
      </c>
      <c r="E15" s="53">
        <v>30</v>
      </c>
      <c r="F15" s="53">
        <v>2.2999999999999998</v>
      </c>
      <c r="G15" s="54">
        <v>63</v>
      </c>
      <c r="H15" s="53">
        <v>2</v>
      </c>
      <c r="I15" s="53">
        <v>0</v>
      </c>
      <c r="J15" s="53">
        <v>13</v>
      </c>
    </row>
    <row r="16" spans="1:10" x14ac:dyDescent="0.25">
      <c r="A16" s="14"/>
      <c r="B16" s="20" t="s">
        <v>25</v>
      </c>
      <c r="C16" s="56" t="s">
        <v>41</v>
      </c>
      <c r="D16" s="52" t="s">
        <v>35</v>
      </c>
      <c r="E16" s="53">
        <v>30</v>
      </c>
      <c r="F16" s="53">
        <v>2.1</v>
      </c>
      <c r="G16" s="54">
        <v>54</v>
      </c>
      <c r="H16" s="53">
        <v>2</v>
      </c>
      <c r="I16" s="53">
        <v>0</v>
      </c>
      <c r="J16" s="53">
        <v>11</v>
      </c>
    </row>
    <row r="17" spans="1:10" x14ac:dyDescent="0.25">
      <c r="A17" s="14"/>
      <c r="B17" s="40" t="s">
        <v>18</v>
      </c>
      <c r="C17" s="49"/>
      <c r="D17" s="45"/>
      <c r="E17" s="44"/>
      <c r="F17" s="47"/>
      <c r="G17" s="46"/>
      <c r="H17" s="46"/>
      <c r="I17" s="46"/>
      <c r="J17" s="48"/>
    </row>
    <row r="18" spans="1:10" ht="15.75" thickBot="1" x14ac:dyDescent="0.3">
      <c r="A18" s="26"/>
      <c r="B18" s="27"/>
      <c r="C18" s="27"/>
      <c r="D18" s="28"/>
      <c r="E18" s="30">
        <f t="shared" ref="E18:I18" si="0">SUM(E11:E17)</f>
        <v>760</v>
      </c>
      <c r="F18" s="30">
        <f t="shared" si="0"/>
        <v>124.99999999999999</v>
      </c>
      <c r="G18" s="30">
        <f t="shared" si="0"/>
        <v>940.5</v>
      </c>
      <c r="H18" s="30">
        <f t="shared" si="0"/>
        <v>35.730000000000004</v>
      </c>
      <c r="I18" s="30">
        <f t="shared" si="0"/>
        <v>24.909999999999997</v>
      </c>
      <c r="J18" s="30">
        <f>SUM(J11:J17)</f>
        <v>163.51</v>
      </c>
    </row>
    <row r="19" spans="1:10" x14ac:dyDescent="0.25">
      <c r="A19" s="7" t="s">
        <v>26</v>
      </c>
      <c r="B19" s="32" t="s">
        <v>27</v>
      </c>
      <c r="C19" s="9">
        <v>177</v>
      </c>
      <c r="D19" s="10" t="s">
        <v>42</v>
      </c>
      <c r="E19" s="57" t="s">
        <v>43</v>
      </c>
      <c r="F19" s="12">
        <v>35</v>
      </c>
      <c r="G19" s="11">
        <v>307</v>
      </c>
      <c r="H19" s="11">
        <f>[1]Лист1!G123</f>
        <v>10.44</v>
      </c>
      <c r="I19" s="11">
        <f>[1]Лист1!H123</f>
        <v>11.11</v>
      </c>
      <c r="J19" s="13">
        <f>[1]Лист1!I123</f>
        <v>41</v>
      </c>
    </row>
    <row r="20" spans="1:10" x14ac:dyDescent="0.25">
      <c r="A20" s="14"/>
      <c r="B20" s="39" t="s">
        <v>23</v>
      </c>
      <c r="C20" s="15" t="str">
        <f>[1]Лист1!K125</f>
        <v>686/2004</v>
      </c>
      <c r="D20" s="16" t="str">
        <f>[1]Лист1!E125</f>
        <v>Чай с лимоном</v>
      </c>
      <c r="E20" s="17">
        <v>207</v>
      </c>
      <c r="F20" s="18">
        <v>5.2</v>
      </c>
      <c r="G20" s="17">
        <v>65</v>
      </c>
      <c r="H20" s="17">
        <f>[1]Лист1!G125</f>
        <v>0.3</v>
      </c>
      <c r="I20" s="17">
        <f>[1]Лист1!H125</f>
        <v>0</v>
      </c>
      <c r="J20" s="19">
        <f>[1]Лист1!I125</f>
        <v>16</v>
      </c>
    </row>
    <row r="21" spans="1:10" x14ac:dyDescent="0.25">
      <c r="A21" s="14"/>
      <c r="B21" s="40" t="s">
        <v>18</v>
      </c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14"/>
      <c r="B22" s="51"/>
      <c r="C22" s="21" t="s">
        <v>44</v>
      </c>
      <c r="D22" s="22" t="s">
        <v>45</v>
      </c>
      <c r="E22" s="23">
        <v>40</v>
      </c>
      <c r="F22" s="24">
        <v>19.8</v>
      </c>
      <c r="G22" s="23">
        <v>63</v>
      </c>
      <c r="H22" s="23">
        <v>5</v>
      </c>
      <c r="I22" s="23">
        <v>5</v>
      </c>
      <c r="J22" s="50">
        <v>0</v>
      </c>
    </row>
    <row r="23" spans="1:10" ht="15.75" thickBot="1" x14ac:dyDescent="0.3">
      <c r="A23" s="26"/>
      <c r="B23" s="27"/>
      <c r="C23" s="27"/>
      <c r="D23" s="28"/>
      <c r="E23" s="29">
        <f>SUM(E19:E22)</f>
        <v>247</v>
      </c>
      <c r="F23" s="29">
        <f>SUM(F19:F22)</f>
        <v>60</v>
      </c>
      <c r="G23" s="29">
        <f>SUM(G19:G22)</f>
        <v>435</v>
      </c>
      <c r="H23" s="29">
        <f>SUM(H19:H22)</f>
        <v>15.74</v>
      </c>
      <c r="I23" s="29">
        <f t="shared" ref="I23" si="1">SUM(I19:I22)</f>
        <v>16.11</v>
      </c>
      <c r="J23" s="29">
        <f>SUM(J19:J22)</f>
        <v>57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2025-04-21T07:27:57Z</dcterms:modified>
</cp:coreProperties>
</file>