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F105D9C9-7745-4DAA-AF6B-EC164FC4D4C1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2" i="1"/>
  <c r="H22" i="1" l="1"/>
  <c r="I22" i="1"/>
  <c r="J22" i="1"/>
  <c r="H20" i="1"/>
  <c r="I20" i="1"/>
  <c r="J20" i="1"/>
  <c r="H19" i="1"/>
  <c r="I19" i="1"/>
  <c r="J19" i="1"/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<sst xmlns="http://schemas.openxmlformats.org/spreadsheetml/2006/main" count="61" uniqueCount="49">
  <si>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</si>
  <si>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</si>
  <si>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</si>
  <si>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</si>
  <si>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</si>
  <si>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</si>
  <si>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</si>
  <si>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</si>
  <si>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</si>
  <si>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</si>
  <si>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</si>
  <si>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</si>
  <si>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</si>
  <si>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</si>
  <si>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</si>
  <si>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</si>
  <si>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</si>
  <si>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</si>
  <si>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</si>
  <si>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</si>
  <si>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</si>
  <si>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</si>
  <si>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</si>
  <si>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</si>
  <si>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</si>
  <si>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</si>
  <si>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</si>
  <si>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</si>
  <si>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</si>
  <si>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</si>
  <si>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</si>
  <si>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</si>
  <si>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</si>
  <si>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</si>
  <si>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</si>
  <si>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</si>
  <si>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</si>
  <si>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</si>
  <si>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</si>
  <si>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</si>
  <si>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</si>
  <si>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</si>
  <si>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</si>
  <si>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ТТК 47</t>
  </si>
  <si>
    <t>685/2004</t>
  </si>
  <si>
    <t>Чай с сахаром</t>
  </si>
  <si>
    <t>Йогурт</t>
  </si>
  <si>
    <t>Суп-пюреиз разных овощей с гренками</t>
  </si>
  <si>
    <t>ватрушка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</si>
</sst>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4" fontId="1" fillId="2" borderId="6" xfId="1" applyNumberFormat="1" applyFill="1" applyBorder="1" applyProtection="1">
      <protection locked="0"/>
    </xf>
    <xf numFmtId="4" fontId="1" fillId="2" borderId="7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0" fontId="1" fillId="3" borderId="1" xfId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>
            <v>7.2</v>
          </cell>
          <cell r="H47">
            <v>16</v>
          </cell>
          <cell r="I47">
            <v>30</v>
          </cell>
        </row>
        <row r="49">
          <cell r="G49">
            <v>0.2</v>
          </cell>
          <cell r="H49">
            <v>0.1</v>
          </cell>
          <cell r="I49">
            <v>15</v>
          </cell>
        </row>
        <row r="50">
          <cell r="G50">
            <v>2.8</v>
          </cell>
          <cell r="H50">
            <v>2.1</v>
          </cell>
          <cell r="I50">
            <v>11.5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topLeftCell="B1" zoomScaleNormal="100" workbookViewId="0">
      <selection activeCell="F20" sqref="F2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45903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47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f>62.3+5+5</f>
        <v>72.3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130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 t="s">
        <v>43</v>
      </c>
      <c r="D19" s="10" t="s">
        <v>48</v>
      </c>
      <c r="E19" s="45">
        <v>75</v>
      </c>
      <c r="F19" s="45">
        <f>26+5</f>
        <v>31</v>
      </c>
      <c r="G19" s="45">
        <v>287</v>
      </c>
      <c r="H19" s="45">
        <f>[1]Лист1!G47</f>
        <v>7.2</v>
      </c>
      <c r="I19" s="45">
        <f>[1]Лист1!H47</f>
        <v>16</v>
      </c>
      <c r="J19" s="46">
        <f>[1]Лист1!I47</f>
        <v>30</v>
      </c>
    </row>
    <row r="20" spans="1:10" x14ac:dyDescent="0.25">
      <c r="A20" s="14"/>
      <c r="B20" s="37" t="s">
        <v>29</v>
      </c>
      <c r="C20" s="15" t="s">
        <v>44</v>
      </c>
      <c r="D20" s="16" t="s">
        <v>45</v>
      </c>
      <c r="E20" s="47">
        <v>200</v>
      </c>
      <c r="F20" s="47">
        <v>5</v>
      </c>
      <c r="G20" s="47">
        <v>58</v>
      </c>
      <c r="H20" s="47">
        <f>[1]Лист1!G49</f>
        <v>0.2</v>
      </c>
      <c r="I20" s="47">
        <f>[1]Лист1!H49</f>
        <v>0.1</v>
      </c>
      <c r="J20" s="48">
        <f>[1]Лист1!I49</f>
        <v>15</v>
      </c>
    </row>
    <row r="21" spans="1:10" x14ac:dyDescent="0.25">
      <c r="A21" s="14"/>
      <c r="B21" s="30" t="s">
        <v>37</v>
      </c>
      <c r="C21" s="21"/>
      <c r="D21" s="22"/>
      <c r="E21" s="49"/>
      <c r="F21" s="49"/>
      <c r="G21" s="49"/>
      <c r="H21" s="49"/>
      <c r="I21" s="49"/>
      <c r="J21" s="50"/>
    </row>
    <row r="22" spans="1:10" x14ac:dyDescent="0.25">
      <c r="A22" s="14"/>
      <c r="B22" s="53"/>
      <c r="C22" s="21" t="s">
        <v>33</v>
      </c>
      <c r="D22" s="22" t="s">
        <v>46</v>
      </c>
      <c r="E22" s="49">
        <v>100</v>
      </c>
      <c r="F22" s="49">
        <v>29</v>
      </c>
      <c r="G22" s="49">
        <v>76</v>
      </c>
      <c r="H22" s="49">
        <f>[1]Лист1!G50</f>
        <v>2.8</v>
      </c>
      <c r="I22" s="49">
        <f>[1]Лист1!H50</f>
        <v>2.1</v>
      </c>
      <c r="J22" s="51">
        <f>[1]Лист1!I50</f>
        <v>11.5</v>
      </c>
    </row>
    <row r="23" spans="1:10" x14ac:dyDescent="0.25">
      <c r="A23" s="32"/>
      <c r="B23" s="33"/>
      <c r="C23" s="33"/>
      <c r="D23" s="34"/>
      <c r="E23" s="52">
        <f t="shared" ref="E23:J23" si="1">SUM(E19:E22)</f>
        <v>375</v>
      </c>
      <c r="F23" s="52">
        <f t="shared" si="1"/>
        <v>65</v>
      </c>
      <c r="G23" s="52">
        <f t="shared" si="1"/>
        <v>421</v>
      </c>
      <c r="H23" s="52">
        <f t="shared" si="1"/>
        <v>10.199999999999999</v>
      </c>
      <c r="I23" s="52">
        <f t="shared" si="1"/>
        <v>18.200000000000003</v>
      </c>
      <c r="J23" s="52">
        <f t="shared" si="1"/>
        <v>56.5</v>
      </c>
    </row>
    <row r="24" spans="1:10" x14ac:dyDescent="0.25">
      <c r="A24" s="14" t="s">
        <v>40</v>
      </c>
      <c r="B24" s="8" t="s">
        <v>15</v>
      </c>
      <c r="C24" s="39"/>
      <c r="D24" s="40"/>
      <c r="E24" s="41"/>
      <c r="F24" s="42"/>
      <c r="G24" s="41"/>
      <c r="H24" s="41"/>
      <c r="I24" s="41"/>
      <c r="J24" s="43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38"/>
      <c r="F29" s="35"/>
      <c r="G29" s="38"/>
      <c r="H29" s="38"/>
      <c r="I29" s="38"/>
      <c r="J29" s="44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39"/>
      <c r="D31" s="40"/>
      <c r="E31" s="41"/>
      <c r="F31" s="42"/>
      <c r="G31" s="41"/>
      <c r="H31" s="41"/>
      <c r="I31" s="41"/>
      <c r="J31" s="43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38"/>
      <c r="F35" s="35"/>
      <c r="G35" s="38"/>
      <c r="H35" s="38"/>
      <c r="I35" s="38"/>
      <c r="J35" s="4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2025-09-03T12:46:38Z</dcterms:modified>
  <dc:language>ru-RU</dc:language>
</cp:coreProperties>
</file>