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CDE3F2E7-1138-4DC6-B94B-56ABB5915A2C}" xr6:coauthVersionLast="45" xr6:coauthVersionMax="45" xr10:uidLastSave="{00000000-0000-0000-0000-000000000000}"/>
  <bookViews>
    <workbookView xWindow="0" yWindow="900" windowWidth="16080" windowHeight="1485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  <c r="F19" i="3"/>
  <c r="F12" i="3"/>
  <c r="H19" i="3" l="1"/>
  <c r="I19" i="3"/>
  <c r="J19" i="3"/>
  <c r="H20" i="3"/>
  <c r="I20" i="3"/>
  <c r="J20" i="3"/>
  <c r="G19" i="3"/>
  <c r="G20" i="3"/>
  <c r="E19" i="3"/>
  <c r="E20" i="3"/>
  <c r="C19" i="3"/>
  <c r="C20" i="3"/>
  <c r="D19" i="3"/>
  <c r="D20" i="3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<sst xmlns="http://schemas.openxmlformats.org/spreadsheetml/2006/main" count="49" uniqueCount="39">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</sst>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9">
          <cell r="E179" t="str">
            <v>Слойка "Свердловская" с джемом</v>
          </cell>
          <cell r="F179">
            <v>100</v>
          </cell>
          <cell r="G179">
            <v>7.3</v>
          </cell>
          <cell r="H179">
            <v>13.9</v>
          </cell>
          <cell r="I179">
            <v>51.1</v>
          </cell>
          <cell r="J179">
            <v>353</v>
          </cell>
          <cell r="K179" t="str">
            <v>пром.</v>
          </cell>
        </row>
        <row r="180">
          <cell r="E180" t="str">
            <v>Напиток из вишни</v>
          </cell>
          <cell r="F180">
            <v>200</v>
          </cell>
          <cell r="G180">
            <v>0.3</v>
          </cell>
          <cell r="H180">
            <v>0</v>
          </cell>
          <cell r="I180">
            <v>16</v>
          </cell>
          <cell r="J180">
            <v>65</v>
          </cell>
          <cell r="K180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F21" sqref="F2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45912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f>81.6+5+5</f>
        <v>91.6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130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 t="str">
        <f>[1]Лист1!K179</f>
        <v>пром.</v>
      </c>
      <c r="D19" s="48" t="str">
        <f>[1]Лист1!E179</f>
        <v>Слойка "Свердловская" с джемом</v>
      </c>
      <c r="E19" s="52">
        <f>[1]Лист1!F179</f>
        <v>100</v>
      </c>
      <c r="F19" s="52">
        <f>36+5</f>
        <v>41</v>
      </c>
      <c r="G19" s="53">
        <f>[1]Лист1!J179</f>
        <v>353</v>
      </c>
      <c r="H19" s="52">
        <f>[1]Лист1!G179</f>
        <v>7.3</v>
      </c>
      <c r="I19" s="52">
        <f>[1]Лист1!H179</f>
        <v>13.9</v>
      </c>
      <c r="J19" s="52">
        <f>[1]Лист1!I179</f>
        <v>51.1</v>
      </c>
    </row>
    <row r="20" spans="1:10" x14ac:dyDescent="0.25">
      <c r="A20" s="14"/>
      <c r="B20" s="39" t="s">
        <v>23</v>
      </c>
      <c r="C20" s="51" t="str">
        <f>[1]Лист1!K180</f>
        <v>686/2004</v>
      </c>
      <c r="D20" s="50" t="str">
        <f>[1]Лист1!E180</f>
        <v>Напиток из вишни</v>
      </c>
      <c r="E20" s="54">
        <f>[1]Лист1!F180</f>
        <v>200</v>
      </c>
      <c r="F20" s="54">
        <f>21+3</f>
        <v>24</v>
      </c>
      <c r="G20" s="55">
        <f>[1]Лист1!J180</f>
        <v>65</v>
      </c>
      <c r="H20" s="54">
        <f>[1]Лист1!G180</f>
        <v>0.3</v>
      </c>
      <c r="I20" s="54">
        <f>[1]Лист1!H180</f>
        <v>0</v>
      </c>
      <c r="J20" s="54">
        <f>[1]Лист1!I180</f>
        <v>16</v>
      </c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300</v>
      </c>
      <c r="F23" s="56">
        <f t="shared" si="1"/>
        <v>65</v>
      </c>
      <c r="G23" s="56">
        <f t="shared" si="1"/>
        <v>418</v>
      </c>
      <c r="H23" s="56">
        <f t="shared" si="1"/>
        <v>7.6</v>
      </c>
      <c r="I23" s="56">
        <f t="shared" si="1"/>
        <v>13.9</v>
      </c>
      <c r="J23" s="56">
        <f t="shared" si="1"/>
        <v>67.099999999999994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2025-09-17T09:47:23Z</dcterms:modified>
</cp:coreProperties>
</file>