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AA0601C5-3FD9-4A48-84D9-18E2A8FEB418}" xr6:coauthVersionLast="45" xr6:coauthVersionMax="45" xr10:uidLastSave="{00000000-0000-0000-0000-000000000000}"/>
  <bookViews>
    <workbookView xWindow="13380" yWindow="285" windowWidth="15900" windowHeight="14850" xr2:uid="{00000000-000D-0000-FFFF-FFFF00000000}"/>
  </bookViews>
  <sheets>
    <sheet name="1" sheetId="3" r:id="rId1"/>
  </sheets>
  <externalReferences>
    <externalReference r:id="rId2"/>
  </externalReference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'1'!$C$10</definedName>
    <definedName name="О_К">'1'!$C$18</definedName>
    <definedName name="Обед_имя">'1'!$A$10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3" l="1"/>
  <c r="G18" i="3"/>
  <c r="H18" i="3"/>
  <c r="I18" i="3"/>
  <c r="J18" i="3"/>
  <c r="E18" i="3"/>
  <c r="F19" i="3" l="1"/>
  <c r="G23" i="3" l="1"/>
  <c r="F23" i="3"/>
  <c r="E23" i="3"/>
  <c r="C20" i="3" l="1"/>
  <c r="H20" i="3"/>
  <c r="I20" i="3"/>
  <c r="J20" i="3"/>
  <c r="D20" i="3"/>
  <c r="H19" i="3"/>
  <c r="H23" i="3" s="1"/>
  <c r="I19" i="3"/>
  <c r="J19" i="3"/>
  <c r="J23" i="3" s="1"/>
  <c r="I23" i="3" l="1"/>
  <c r="F9" i="3" l="1"/>
</calcChain>
</file>

<file path=xl/sharedStrings.xml><?xml version="1.0" encoding="utf-8"?>
<sst xmlns="http://schemas.openxmlformats.org/spreadsheetml/2006/main" count="60" uniqueCount="48">
  <si>
    <t>Завтрак</t>
  </si>
  <si>
    <t>Обед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</si>
  <si>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</si>
  <si>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</si>
  <si>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</si>
  <si>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</si>
  <si>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</si>
  <si>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</si>
  <si>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</si>
  <si>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</si>
  <si>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</si>
  <si>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</si>
  <si>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</si>
  <si>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</si>
  <si>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</si>
  <si>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</si>
  <si>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</si>
  <si>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</si>
  <si>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</si>
  <si>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</si>
  <si>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</si>
  <si>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</si>
  <si>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</si>
  <si>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</si>
  <si>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</si>
  <si>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</si>
  <si>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</si>
  <si>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</si>
  <si>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</si>
  <si>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</si>
  <si>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</si>
  <si>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МАОУ СОШ № 30  7-11 ЛЕТ</t>
  </si>
  <si>
    <t>349/2007</t>
  </si>
  <si>
    <t>Компот из смородины</t>
  </si>
  <si>
    <t>Хлеб пшеничный витамин.</t>
  </si>
  <si>
    <t>Хлеб ржаной витамин.</t>
  </si>
  <si>
    <t>Тефтели из печени с соусом</t>
  </si>
  <si>
    <t>272/2003</t>
  </si>
  <si>
    <t>516/2004</t>
  </si>
  <si>
    <t>пром.</t>
  </si>
  <si>
    <t xml:space="preserve">Каша "Дружба" греча/рис с маслом </t>
  </si>
  <si>
    <t>200/5</t>
  </si>
  <si>
    <t>337/2004</t>
  </si>
  <si>
    <t>Яйцо вареное</t>
  </si>
  <si>
    <t>Томат с зеленью свежий порц.</t>
  </si>
  <si>
    <t>Суп картофельный с крупой (рис)</t>
  </si>
  <si>
    <t>Макаронные изделия отварные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</si>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</sst>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/>
    <xf numFmtId="0" fontId="1" fillId="0" borderId="7" xfId="1" applyBorder="1"/>
    <xf numFmtId="0" fontId="1" fillId="2" borderId="7" xfId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" fontId="1" fillId="2" borderId="7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8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0" borderId="9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3" borderId="7" xfId="1" applyFill="1" applyBorder="1"/>
    <xf numFmtId="0" fontId="1" fillId="0" borderId="11" xfId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1" fontId="1" fillId="2" borderId="1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3" borderId="11" xfId="1" applyFill="1" applyBorder="1"/>
    <xf numFmtId="0" fontId="1" fillId="3" borderId="12" xfId="1" applyFill="1" applyBorder="1"/>
    <xf numFmtId="0" fontId="1" fillId="2" borderId="1" xfId="1" quotePrefix="1" applyFill="1" applyBorder="1" applyProtection="1">
      <protection locked="0"/>
    </xf>
    <xf numFmtId="0" fontId="1" fillId="2" borderId="11" xfId="1" quotePrefix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3" borderId="1" xfId="1" applyFill="1" applyBorder="1"/>
    <xf numFmtId="0" fontId="1" fillId="2" borderId="11" xfId="1" quotePrefix="1" applyFill="1" applyBorder="1" applyAlignment="1" applyProtection="1">
      <alignment horizontal="center"/>
      <protection locked="0"/>
    </xf>
    <xf numFmtId="0" fontId="1" fillId="2" borderId="1" xfId="1" quotePrefix="1" applyFill="1" applyBorder="1" applyAlignment="1" applyProtection="1">
      <alignment horizontal="center"/>
      <protection locked="0"/>
    </xf>
    <xf numFmtId="49" fontId="1" fillId="2" borderId="7" xfId="1" applyNumberFormat="1" applyFill="1" applyBorder="1" applyAlignment="1" applyProtection="1">
      <alignment horizontal="right"/>
      <protection locked="0"/>
    </xf>
    <xf numFmtId="1" fontId="1" fillId="2" borderId="14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0" borderId="1" xfId="1" applyBorder="1" applyAlignment="1">
      <alignment horizontal="center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esktop/&#1057;&#1040;&#1049;&#1058;%20&#1055;&#1048;&#1058;&#1040;&#1053;&#1048;&#1045;/2025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3">
          <cell r="G123">
            <v>10.44</v>
          </cell>
          <cell r="H123">
            <v>11.11</v>
          </cell>
          <cell r="I123">
            <v>41</v>
          </cell>
        </row>
        <row r="125">
          <cell r="E125" t="str">
            <v>Чай с лимоном</v>
          </cell>
          <cell r="G125">
            <v>0.3</v>
          </cell>
          <cell r="H125">
            <v>0</v>
          </cell>
          <cell r="I125">
            <v>16</v>
          </cell>
          <cell r="K125" t="str">
            <v>686/2004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5"/>
  <sheetViews>
    <sheetView showGridLines="0" tabSelected="1" topLeftCell="B1" workbookViewId="0">
      <selection activeCell="C13" sqref="C13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9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2</v>
      </c>
      <c r="B1" s="50" t="s">
        <v>31</v>
      </c>
      <c r="C1" s="51"/>
      <c r="D1" s="52"/>
      <c r="E1" s="1" t="s">
        <v>3</v>
      </c>
      <c r="F1" s="2"/>
      <c r="I1" s="1" t="s">
        <v>4</v>
      </c>
      <c r="J1" s="3">
        <v>45937</v>
      </c>
    </row>
    <row r="2" spans="1:10" ht="7.5" customHeight="1" x14ac:dyDescent="0.25"/>
    <row r="3" spans="1:10" x14ac:dyDescent="0.25">
      <c r="A3" s="49" t="s">
        <v>5</v>
      </c>
      <c r="B3" s="49" t="s">
        <v>6</v>
      </c>
      <c r="C3" s="49" t="s">
        <v>7</v>
      </c>
      <c r="D3" s="49" t="s">
        <v>8</v>
      </c>
      <c r="E3" s="49" t="s">
        <v>9</v>
      </c>
      <c r="F3" s="49" t="s">
        <v>10</v>
      </c>
      <c r="G3" s="49" t="s">
        <v>11</v>
      </c>
      <c r="H3" s="49" t="s">
        <v>12</v>
      </c>
      <c r="I3" s="49" t="s">
        <v>13</v>
      </c>
      <c r="J3" s="49" t="s">
        <v>14</v>
      </c>
    </row>
    <row r="4" spans="1:10" x14ac:dyDescent="0.25">
      <c r="A4" s="10" t="s">
        <v>0</v>
      </c>
      <c r="B4" s="26" t="s">
        <v>15</v>
      </c>
      <c r="C4" s="34"/>
      <c r="D4" s="28"/>
      <c r="E4" s="29"/>
      <c r="F4" s="30"/>
      <c r="G4" s="29"/>
      <c r="H4" s="29"/>
      <c r="I4" s="47"/>
      <c r="J4" s="29"/>
    </row>
    <row r="5" spans="1:10" x14ac:dyDescent="0.25">
      <c r="A5" s="10"/>
      <c r="B5" s="11"/>
      <c r="C5" s="33"/>
      <c r="D5" s="12"/>
      <c r="E5" s="13"/>
      <c r="F5" s="14"/>
      <c r="G5" s="13"/>
      <c r="H5" s="13"/>
      <c r="I5" s="46"/>
      <c r="J5" s="37"/>
    </row>
    <row r="6" spans="1:10" x14ac:dyDescent="0.25">
      <c r="A6" s="10"/>
      <c r="B6" s="15" t="s">
        <v>16</v>
      </c>
      <c r="C6" s="33"/>
      <c r="D6" s="12"/>
      <c r="E6" s="13"/>
      <c r="F6" s="14"/>
      <c r="G6" s="13"/>
      <c r="H6" s="13"/>
      <c r="I6" s="46"/>
      <c r="J6" s="37"/>
    </row>
    <row r="7" spans="1:10" x14ac:dyDescent="0.25">
      <c r="A7" s="10"/>
      <c r="B7" s="15" t="s">
        <v>17</v>
      </c>
      <c r="C7" s="33"/>
      <c r="D7" s="12"/>
      <c r="E7" s="13"/>
      <c r="F7" s="14"/>
      <c r="G7" s="13"/>
      <c r="H7" s="13"/>
      <c r="I7" s="46"/>
      <c r="J7" s="37"/>
    </row>
    <row r="8" spans="1:10" x14ac:dyDescent="0.25">
      <c r="A8" s="10"/>
      <c r="B8" s="15" t="s">
        <v>17</v>
      </c>
      <c r="C8" s="33"/>
      <c r="D8" s="12"/>
      <c r="E8" s="13"/>
      <c r="F8" s="14"/>
      <c r="G8" s="13"/>
      <c r="H8" s="13"/>
      <c r="I8" s="46"/>
      <c r="J8" s="37"/>
    </row>
    <row r="9" spans="1:10" x14ac:dyDescent="0.25">
      <c r="A9" s="10"/>
      <c r="B9" s="16"/>
      <c r="C9" s="16"/>
      <c r="D9" s="17"/>
      <c r="E9" s="18"/>
      <c r="F9" s="19">
        <f>SUM(F4:F8)</f>
        <v>0</v>
      </c>
      <c r="G9" s="18"/>
      <c r="H9" s="18"/>
      <c r="I9" s="40"/>
      <c r="J9" s="37"/>
    </row>
    <row r="10" spans="1:10" x14ac:dyDescent="0.25">
      <c r="A10" s="10" t="s">
        <v>1</v>
      </c>
      <c r="B10" s="26" t="s">
        <v>19</v>
      </c>
      <c r="C10" s="34" t="s">
        <v>39</v>
      </c>
      <c r="D10" s="53" t="s">
        <v>44</v>
      </c>
      <c r="E10" s="54">
        <v>60</v>
      </c>
      <c r="F10" s="54">
        <v>13.3</v>
      </c>
      <c r="G10" s="54">
        <v>11</v>
      </c>
      <c r="H10" s="54">
        <v>0.53</v>
      </c>
      <c r="I10" s="54">
        <v>0.12000000000000001</v>
      </c>
      <c r="J10" s="54">
        <v>2.35</v>
      </c>
    </row>
    <row r="11" spans="1:10" x14ac:dyDescent="0.25">
      <c r="A11" s="10"/>
      <c r="B11" s="15" t="s">
        <v>20</v>
      </c>
      <c r="C11" s="42" t="s">
        <v>37</v>
      </c>
      <c r="D11" s="53" t="s">
        <v>45</v>
      </c>
      <c r="E11" s="54">
        <v>220</v>
      </c>
      <c r="F11" s="54">
        <v>18.2</v>
      </c>
      <c r="G11" s="54">
        <v>73.599999999999994</v>
      </c>
      <c r="H11" s="54">
        <v>1.58</v>
      </c>
      <c r="I11" s="54">
        <v>2.19</v>
      </c>
      <c r="J11" s="54">
        <v>11.66</v>
      </c>
    </row>
    <row r="12" spans="1:10" x14ac:dyDescent="0.25">
      <c r="A12" s="10"/>
      <c r="B12" s="15" t="s">
        <v>21</v>
      </c>
      <c r="C12" s="43">
        <v>284</v>
      </c>
      <c r="D12" s="53" t="s">
        <v>36</v>
      </c>
      <c r="E12" s="54" t="s">
        <v>47</v>
      </c>
      <c r="F12" s="54">
        <v>67.8</v>
      </c>
      <c r="G12" s="54">
        <v>262.5</v>
      </c>
      <c r="H12" s="54">
        <v>12.23</v>
      </c>
      <c r="I12" s="54">
        <v>14.58</v>
      </c>
      <c r="J12" s="54">
        <v>20.51</v>
      </c>
    </row>
    <row r="13" spans="1:10" x14ac:dyDescent="0.25">
      <c r="A13" s="10"/>
      <c r="B13" s="15" t="s">
        <v>22</v>
      </c>
      <c r="C13" s="43" t="s">
        <v>38</v>
      </c>
      <c r="D13" s="53" t="s">
        <v>46</v>
      </c>
      <c r="E13" s="54">
        <v>180</v>
      </c>
      <c r="F13" s="54">
        <v>9.6999999999999993</v>
      </c>
      <c r="G13" s="54">
        <v>185</v>
      </c>
      <c r="H13" s="54">
        <v>8.1999999999999993</v>
      </c>
      <c r="I13" s="54">
        <v>11.09</v>
      </c>
      <c r="J13" s="54">
        <v>13</v>
      </c>
    </row>
    <row r="14" spans="1:10" x14ac:dyDescent="0.25">
      <c r="A14" s="10"/>
      <c r="B14" s="15" t="s">
        <v>23</v>
      </c>
      <c r="C14" s="43" t="s">
        <v>32</v>
      </c>
      <c r="D14" s="53" t="s">
        <v>33</v>
      </c>
      <c r="E14" s="54">
        <v>200</v>
      </c>
      <c r="F14" s="54">
        <v>14</v>
      </c>
      <c r="G14" s="55">
        <v>108</v>
      </c>
      <c r="H14" s="54">
        <v>1.2</v>
      </c>
      <c r="I14" s="54">
        <v>0</v>
      </c>
      <c r="J14" s="54">
        <v>33</v>
      </c>
    </row>
    <row r="15" spans="1:10" x14ac:dyDescent="0.25">
      <c r="A15" s="10"/>
      <c r="B15" s="15" t="s">
        <v>24</v>
      </c>
      <c r="C15" s="43" t="s">
        <v>39</v>
      </c>
      <c r="D15" s="53" t="s">
        <v>34</v>
      </c>
      <c r="E15" s="54">
        <v>30</v>
      </c>
      <c r="F15" s="54">
        <v>3.5</v>
      </c>
      <c r="G15" s="55">
        <v>63</v>
      </c>
      <c r="H15" s="54">
        <v>2</v>
      </c>
      <c r="I15" s="54">
        <v>0</v>
      </c>
      <c r="J15" s="54">
        <v>13</v>
      </c>
    </row>
    <row r="16" spans="1:10" x14ac:dyDescent="0.25">
      <c r="A16" s="10"/>
      <c r="B16" s="15" t="s">
        <v>25</v>
      </c>
      <c r="C16" s="43" t="s">
        <v>39</v>
      </c>
      <c r="D16" s="53" t="s">
        <v>35</v>
      </c>
      <c r="E16" s="54">
        <v>30</v>
      </c>
      <c r="F16" s="54">
        <v>3.5</v>
      </c>
      <c r="G16" s="55">
        <v>54</v>
      </c>
      <c r="H16" s="54">
        <v>2</v>
      </c>
      <c r="I16" s="54">
        <v>0</v>
      </c>
      <c r="J16" s="54">
        <v>11</v>
      </c>
    </row>
    <row r="17" spans="1:10" x14ac:dyDescent="0.25">
      <c r="A17" s="10"/>
      <c r="B17" s="32" t="s">
        <v>18</v>
      </c>
      <c r="C17" s="39"/>
      <c r="D17" s="36"/>
      <c r="E17" s="35"/>
      <c r="F17" s="38"/>
      <c r="G17" s="37"/>
      <c r="H17" s="37"/>
      <c r="I17" s="46"/>
      <c r="J17" s="37"/>
    </row>
    <row r="18" spans="1:10" ht="15.75" thickBot="1" x14ac:dyDescent="0.3">
      <c r="A18" s="20"/>
      <c r="B18" s="21"/>
      <c r="C18" s="21"/>
      <c r="D18" s="22"/>
      <c r="E18" s="24">
        <f>SUM(E10:E17)</f>
        <v>720</v>
      </c>
      <c r="F18" s="24">
        <f>SUM(F10:F17)</f>
        <v>130</v>
      </c>
      <c r="G18" s="24">
        <f t="shared" ref="F18:J18" si="0">SUM(G10:G17)</f>
        <v>757.1</v>
      </c>
      <c r="H18" s="24">
        <f t="shared" si="0"/>
        <v>27.74</v>
      </c>
      <c r="I18" s="24">
        <f t="shared" si="0"/>
        <v>27.98</v>
      </c>
      <c r="J18" s="24">
        <f t="shared" si="0"/>
        <v>104.52000000000001</v>
      </c>
    </row>
    <row r="19" spans="1:10" x14ac:dyDescent="0.25">
      <c r="A19" s="4" t="s">
        <v>26</v>
      </c>
      <c r="B19" s="25" t="s">
        <v>27</v>
      </c>
      <c r="C19" s="6">
        <v>177</v>
      </c>
      <c r="D19" s="7" t="s">
        <v>40</v>
      </c>
      <c r="E19" s="44" t="s">
        <v>41</v>
      </c>
      <c r="F19" s="9">
        <f>35+5</f>
        <v>40</v>
      </c>
      <c r="G19" s="8">
        <v>307</v>
      </c>
      <c r="H19" s="8">
        <f>[1]Лист1!G123</f>
        <v>10.44</v>
      </c>
      <c r="I19" s="45">
        <f>[1]Лист1!H123</f>
        <v>11.11</v>
      </c>
      <c r="J19" s="37">
        <f>[1]Лист1!I123</f>
        <v>41</v>
      </c>
    </row>
    <row r="20" spans="1:10" x14ac:dyDescent="0.25">
      <c r="A20" s="10"/>
      <c r="B20" s="31" t="s">
        <v>23</v>
      </c>
      <c r="C20" s="11" t="str">
        <f>[1]Лист1!K125</f>
        <v>686/2004</v>
      </c>
      <c r="D20" s="12" t="str">
        <f>[1]Лист1!E125</f>
        <v>Чай с лимоном</v>
      </c>
      <c r="E20" s="13">
        <v>207</v>
      </c>
      <c r="F20" s="14">
        <v>5.2</v>
      </c>
      <c r="G20" s="13">
        <v>65</v>
      </c>
      <c r="H20" s="13">
        <f>[1]Лист1!G125</f>
        <v>0.3</v>
      </c>
      <c r="I20" s="46">
        <f>[1]Лист1!H125</f>
        <v>0</v>
      </c>
      <c r="J20" s="37">
        <f>[1]Лист1!I125</f>
        <v>16</v>
      </c>
    </row>
    <row r="21" spans="1:10" x14ac:dyDescent="0.25">
      <c r="A21" s="10"/>
      <c r="B21" s="32" t="s">
        <v>18</v>
      </c>
      <c r="C21" s="16"/>
      <c r="D21" s="17"/>
      <c r="E21" s="18"/>
      <c r="F21" s="19"/>
      <c r="G21" s="18"/>
      <c r="H21" s="18"/>
      <c r="I21" s="40"/>
      <c r="J21" s="37"/>
    </row>
    <row r="22" spans="1:10" x14ac:dyDescent="0.25">
      <c r="A22" s="10"/>
      <c r="B22" s="41"/>
      <c r="C22" s="16" t="s">
        <v>42</v>
      </c>
      <c r="D22" s="17" t="s">
        <v>43</v>
      </c>
      <c r="E22" s="18">
        <v>40</v>
      </c>
      <c r="F22" s="19">
        <v>19.8</v>
      </c>
      <c r="G22" s="18">
        <v>63</v>
      </c>
      <c r="H22" s="18">
        <v>5</v>
      </c>
      <c r="I22" s="40">
        <v>5</v>
      </c>
      <c r="J22" s="37">
        <v>0</v>
      </c>
    </row>
    <row r="23" spans="1:10" ht="15.75" thickBot="1" x14ac:dyDescent="0.3">
      <c r="A23" s="20"/>
      <c r="B23" s="21"/>
      <c r="C23" s="21"/>
      <c r="D23" s="22"/>
      <c r="E23" s="23">
        <f>SUM(E19:E22)</f>
        <v>247</v>
      </c>
      <c r="F23" s="23">
        <f>SUM(F19:F22)</f>
        <v>65</v>
      </c>
      <c r="G23" s="23">
        <f>SUM(G19:G22)</f>
        <v>435</v>
      </c>
      <c r="H23" s="23">
        <f>SUM(H19:H22)</f>
        <v>15.74</v>
      </c>
      <c r="I23" s="48">
        <f t="shared" ref="I23" si="1">SUM(I19:I22)</f>
        <v>16.11</v>
      </c>
      <c r="J23" s="37">
        <f>SUM(J19:J22)</f>
        <v>57</v>
      </c>
    </row>
    <row r="24" spans="1:10" x14ac:dyDescent="0.25">
      <c r="A24" s="10" t="s">
        <v>28</v>
      </c>
      <c r="B24" s="5" t="s">
        <v>15</v>
      </c>
      <c r="C24" s="27"/>
      <c r="D24" s="28"/>
      <c r="E24" s="29"/>
      <c r="F24" s="30"/>
      <c r="G24" s="29"/>
      <c r="H24" s="29"/>
      <c r="I24" s="47"/>
      <c r="J24" s="37"/>
    </row>
    <row r="25" spans="1:10" x14ac:dyDescent="0.25">
      <c r="A25" s="10"/>
      <c r="B25" s="15" t="s">
        <v>22</v>
      </c>
      <c r="C25" s="11"/>
      <c r="D25" s="12"/>
      <c r="E25" s="13"/>
      <c r="F25" s="14"/>
      <c r="G25" s="13"/>
      <c r="H25" s="13"/>
      <c r="I25" s="46"/>
      <c r="J25" s="37"/>
    </row>
    <row r="26" spans="1:10" x14ac:dyDescent="0.25">
      <c r="A26" s="10"/>
      <c r="B26" s="15" t="s">
        <v>23</v>
      </c>
      <c r="C26" s="11"/>
      <c r="D26" s="12"/>
      <c r="E26" s="13"/>
      <c r="F26" s="14"/>
      <c r="G26" s="13"/>
      <c r="H26" s="13"/>
      <c r="I26" s="46"/>
      <c r="J26" s="37"/>
    </row>
    <row r="27" spans="1:10" x14ac:dyDescent="0.25">
      <c r="A27" s="10"/>
      <c r="B27" s="15" t="s">
        <v>17</v>
      </c>
      <c r="C27" s="11"/>
      <c r="D27" s="12"/>
      <c r="E27" s="13"/>
      <c r="F27" s="14"/>
      <c r="G27" s="13"/>
      <c r="H27" s="13"/>
      <c r="I27" s="46"/>
      <c r="J27" s="37"/>
    </row>
    <row r="28" spans="1:10" x14ac:dyDescent="0.25">
      <c r="A28" s="10"/>
      <c r="B28" s="16"/>
      <c r="C28" s="16"/>
      <c r="D28" s="17"/>
      <c r="E28" s="18"/>
      <c r="F28" s="19"/>
      <c r="G28" s="18"/>
      <c r="H28" s="18"/>
      <c r="I28" s="40"/>
      <c r="J28" s="37"/>
    </row>
    <row r="29" spans="1:10" ht="15.75" thickBot="1" x14ac:dyDescent="0.3">
      <c r="A29" s="20"/>
      <c r="B29" s="21"/>
      <c r="C29" s="21"/>
      <c r="D29" s="22"/>
      <c r="E29" s="23"/>
      <c r="F29" s="24"/>
      <c r="G29" s="23"/>
      <c r="H29" s="23"/>
      <c r="I29" s="48"/>
      <c r="J29" s="37"/>
    </row>
    <row r="30" spans="1:10" x14ac:dyDescent="0.25">
      <c r="A30" s="4" t="s">
        <v>29</v>
      </c>
      <c r="B30" s="25" t="s">
        <v>30</v>
      </c>
      <c r="C30" s="6"/>
      <c r="D30" s="7"/>
      <c r="E30" s="8"/>
      <c r="F30" s="9"/>
      <c r="G30" s="8"/>
      <c r="H30" s="8"/>
      <c r="I30" s="45"/>
      <c r="J30" s="37"/>
    </row>
    <row r="31" spans="1:10" x14ac:dyDescent="0.25">
      <c r="A31" s="10"/>
      <c r="B31" s="31" t="s">
        <v>27</v>
      </c>
      <c r="C31" s="27"/>
      <c r="D31" s="28"/>
      <c r="E31" s="29"/>
      <c r="F31" s="30"/>
      <c r="G31" s="29"/>
      <c r="H31" s="29"/>
      <c r="I31" s="47"/>
      <c r="J31" s="37"/>
    </row>
    <row r="32" spans="1:10" x14ac:dyDescent="0.25">
      <c r="A32" s="10"/>
      <c r="B32" s="31" t="s">
        <v>23</v>
      </c>
      <c r="C32" s="11"/>
      <c r="D32" s="12"/>
      <c r="E32" s="13"/>
      <c r="F32" s="14"/>
      <c r="G32" s="13"/>
      <c r="H32" s="13"/>
      <c r="I32" s="46"/>
      <c r="J32" s="37"/>
    </row>
    <row r="33" spans="1:10" x14ac:dyDescent="0.25">
      <c r="A33" s="10"/>
      <c r="B33" s="32" t="s">
        <v>18</v>
      </c>
      <c r="C33" s="16"/>
      <c r="D33" s="17"/>
      <c r="E33" s="18"/>
      <c r="F33" s="19"/>
      <c r="G33" s="18"/>
      <c r="H33" s="18"/>
      <c r="I33" s="40"/>
      <c r="J33" s="37"/>
    </row>
    <row r="34" spans="1:10" x14ac:dyDescent="0.25">
      <c r="A34" s="10"/>
      <c r="B34" s="16"/>
      <c r="C34" s="16"/>
      <c r="D34" s="17"/>
      <c r="E34" s="18"/>
      <c r="F34" s="19"/>
      <c r="G34" s="18"/>
      <c r="H34" s="18"/>
      <c r="I34" s="40"/>
      <c r="J34" s="37"/>
    </row>
    <row r="35" spans="1:10" ht="15.75" thickBot="1" x14ac:dyDescent="0.3">
      <c r="A35" s="20"/>
      <c r="B35" s="21"/>
      <c r="C35" s="21"/>
      <c r="D35" s="22"/>
      <c r="E35" s="23"/>
      <c r="F35" s="24"/>
      <c r="G35" s="23"/>
      <c r="H35" s="23"/>
      <c r="I35" s="48"/>
      <c r="J35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2013-04-14T08:21:27Z</cp:lastPrinted>
  <dcterms:created xsi:type="dcterms:W3CDTF">2002-09-22T07:35:02Z</dcterms:created>
  <dcterms:modified xsi:type="dcterms:W3CDTF">2025-10-09T04:31:13Z</dcterms:modified>
</cp:coreProperties>
</file>