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BAC3B9BD-8F63-40FD-BBE8-8D02BF7CB57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J16" i="1"/>
  <c r="I16" i="1"/>
  <c r="H16" i="1"/>
  <c r="F16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<sst xmlns="http://schemas.openxmlformats.org/spreadsheetml/2006/main" count="58" uniqueCount="47">
  <si>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</si>
  <si>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</si>
  <si>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</si>
  <si>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</si>
  <si>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</si>
  <si>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</si>
  <si>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</si>
  <si>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</si>
  <si>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</si>
  <si>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</si>
  <si>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</si>
  <si>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</si>
  <si>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</si>
  <si>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</si>
  <si>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</si>
  <si>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</si>
  <si>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</si>
  <si>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</si>
  <si>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</si>
  <si>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</si>
  <si>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</si>
  <si>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</si>
  <si>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</si>
  <si>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</si>
  <si>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</si>
  <si>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</si>
  <si>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</si>
  <si>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</si>
  <si>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</si>
  <si>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</si>
  <si>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</si>
  <si>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</si>
  <si>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</si>
  <si>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</si>
  <si>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</si>
  <si>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</si>
  <si>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Салат из свежих огурцов с луком</t>
  </si>
  <si>
    <t>Щи из свежей капусты с картофелем</t>
  </si>
  <si>
    <t>Тефтели мясные с соусом 90/30</t>
  </si>
  <si>
    <t>Пюре картофельное</t>
  </si>
  <si>
    <t>Компот  из плодов или ягод сушеных</t>
  </si>
  <si>
    <t>Хлеб крестьянский с Валетек-8</t>
  </si>
  <si>
    <t>Хлеб Чусовской с йодом</t>
  </si>
  <si>
    <t>Запеканка из творога со сгущеным молоком 150/30</t>
  </si>
  <si>
    <t>279/471</t>
  </si>
  <si>
    <t>349/402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</si>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</sst>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44</v>
      </c>
      <c r="D4" s="42" t="s">
        <v>43</v>
      </c>
      <c r="E4" s="43">
        <v>180</v>
      </c>
      <c r="F4" s="43">
        <v>37.5</v>
      </c>
      <c r="G4" s="43">
        <v>341.63</v>
      </c>
      <c r="H4" s="43">
        <v>25.77</v>
      </c>
      <c r="I4" s="43">
        <v>18.21</v>
      </c>
      <c r="J4" s="43">
        <v>17.39</v>
      </c>
    </row>
    <row r="5" spans="1:10" x14ac:dyDescent="0.25">
      <c r="A5" s="7"/>
      <c r="B5" s="2" t="s">
        <v>14</v>
      </c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33</v>
      </c>
      <c r="E6" s="40">
        <v>200</v>
      </c>
      <c r="F6" s="40">
        <v>9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41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15</v>
      </c>
      <c r="D14" s="39" t="s">
        <v>36</v>
      </c>
      <c r="E14" s="40">
        <v>60</v>
      </c>
      <c r="F14" s="40">
        <v>12</v>
      </c>
      <c r="G14" s="40">
        <v>40.130000000000003</v>
      </c>
      <c r="H14" s="40">
        <v>0.49</v>
      </c>
      <c r="I14" s="40">
        <v>3.56</v>
      </c>
      <c r="J14" s="40">
        <v>1.56</v>
      </c>
    </row>
    <row r="15" spans="1:10" x14ac:dyDescent="0.25">
      <c r="A15" s="7"/>
      <c r="B15" s="1" t="s">
        <v>15</v>
      </c>
      <c r="C15" s="41">
        <v>104</v>
      </c>
      <c r="D15" s="39" t="s">
        <v>37</v>
      </c>
      <c r="E15" s="40">
        <v>200</v>
      </c>
      <c r="F15" s="40">
        <v>22.3</v>
      </c>
      <c r="G15" s="40">
        <v>84.1</v>
      </c>
      <c r="H15" s="40">
        <v>1.68</v>
      </c>
      <c r="I15" s="40">
        <v>5.21</v>
      </c>
      <c r="J15" s="40">
        <v>7.43</v>
      </c>
    </row>
    <row r="16" spans="1:10" x14ac:dyDescent="0.25">
      <c r="A16" s="7"/>
      <c r="B16" s="1" t="s">
        <v>16</v>
      </c>
      <c r="C16" s="41" t="s">
        <v>45</v>
      </c>
      <c r="D16" s="39" t="s">
        <v>38</v>
      </c>
      <c r="E16" s="40">
        <v>120</v>
      </c>
      <c r="F16" s="40">
        <f>63.2+5</f>
        <v>68.2</v>
      </c>
      <c r="G16" s="40">
        <f>200.06+36.5</f>
        <v>236.56</v>
      </c>
      <c r="H16" s="40">
        <f>12.78+0.62</f>
        <v>13.399999999999999</v>
      </c>
      <c r="I16" s="40">
        <f>11.11+2.16</f>
        <v>13.27</v>
      </c>
      <c r="J16" s="40">
        <f>11.51+3.56</f>
        <v>15.07</v>
      </c>
    </row>
    <row r="17" spans="1:10" x14ac:dyDescent="0.25">
      <c r="A17" s="7"/>
      <c r="B17" s="1" t="s">
        <v>17</v>
      </c>
      <c r="C17" s="41">
        <v>169.25</v>
      </c>
      <c r="D17" s="39" t="s">
        <v>39</v>
      </c>
      <c r="E17" s="40">
        <v>180</v>
      </c>
      <c r="F17" s="40">
        <v>16.2</v>
      </c>
      <c r="G17" s="40">
        <v>169.25</v>
      </c>
      <c r="H17" s="40">
        <v>3.81</v>
      </c>
      <c r="I17" s="40">
        <v>5.66</v>
      </c>
      <c r="J17" s="40">
        <v>25.63</v>
      </c>
    </row>
    <row r="18" spans="1:10" x14ac:dyDescent="0.25">
      <c r="A18" s="7"/>
      <c r="B18" s="1" t="s">
        <v>26</v>
      </c>
      <c r="C18" s="41">
        <v>494</v>
      </c>
      <c r="D18" s="39" t="s">
        <v>40</v>
      </c>
      <c r="E18" s="40">
        <v>200</v>
      </c>
      <c r="F18" s="40">
        <v>9.3000000000000007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41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2026-02-07T12:46:34Z</dcterms:modified>
</cp:coreProperties>
</file>