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Первая неделя\"/>
    </mc:Choice>
  </mc:AlternateContent>
  <xr:revisionPtr revIDLastSave="0" documentId="13_ncr:1_{A04502B5-7618-49FF-A1CE-8E73736B4718}" xr6:coauthVersionLast="45" xr6:coauthVersionMax="45" xr10:uidLastSave="{00000000-0000-0000-0000-000000000000}"/>
  <bookViews>
    <workbookView xWindow="15240" yWindow="120" windowWidth="12525" windowHeight="1485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C14" i="1"/>
  <c r="C15" i="1"/>
  <c r="C16" i="1"/>
  <c r="C17" i="1"/>
  <c r="C18" i="1"/>
  <c r="C19" i="1"/>
  <c r="C20" i="1"/>
  <c r="G4" i="1"/>
  <c r="G5" i="1"/>
  <c r="G6" i="1"/>
  <c r="G7" i="1"/>
  <c r="G8" i="1"/>
  <c r="G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D4" i="1"/>
  <c r="E4" i="1"/>
  <c r="D5" i="1"/>
  <c r="D6" i="1"/>
  <c r="E6" i="1"/>
  <c r="D7" i="1"/>
  <c r="E7" i="1"/>
  <c r="D8" i="1"/>
  <c r="E8" i="1"/>
  <c r="D9" i="1"/>
  <c r="E9" i="1"/>
  <c r="C4" i="1"/>
  <c r="C6" i="1"/>
  <c r="C7" i="1"/>
  <c r="C8" i="1"/>
  <c r="C9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<sst xmlns="http://schemas.openxmlformats.org/spreadsheetml/2006/main" count="43" uniqueCount="34">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</sst>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E82" t="str">
            <v>каша пшенная</v>
          </cell>
          <cell r="F82">
            <v>250</v>
          </cell>
          <cell r="G82">
            <v>9.43</v>
          </cell>
          <cell r="H82">
            <v>10.57</v>
          </cell>
          <cell r="I82">
            <v>38.71</v>
          </cell>
          <cell r="J82">
            <v>289.13</v>
          </cell>
          <cell r="K82" t="str">
            <v>к/к</v>
          </cell>
        </row>
        <row r="84">
          <cell r="E84" t="str">
            <v>чай с лимоном</v>
          </cell>
          <cell r="F84">
            <v>210</v>
          </cell>
          <cell r="G84">
            <v>0.21</v>
          </cell>
          <cell r="H84">
            <v>0.04</v>
          </cell>
          <cell r="I84">
            <v>5.48</v>
          </cell>
          <cell r="J84">
            <v>24.86</v>
          </cell>
          <cell r="K84" t="str">
            <v>к/к</v>
          </cell>
        </row>
        <row r="85">
          <cell r="E85" t="str">
            <v>батон подмосковный</v>
          </cell>
          <cell r="F85">
            <v>40</v>
          </cell>
          <cell r="G85">
            <v>2.99</v>
          </cell>
          <cell r="H85">
            <v>1.01</v>
          </cell>
          <cell r="I85">
            <v>20.25</v>
          </cell>
          <cell r="J85">
            <v>98.16</v>
          </cell>
          <cell r="K85" t="str">
            <v>к/к</v>
          </cell>
        </row>
        <row r="86">
          <cell r="E86" t="str">
            <v>яблоко свежее</v>
          </cell>
          <cell r="F86">
            <v>100</v>
          </cell>
          <cell r="G86">
            <v>0.4</v>
          </cell>
          <cell r="H86">
            <v>0.4</v>
          </cell>
          <cell r="I86">
            <v>9.8000000000000007</v>
          </cell>
          <cell r="J86">
            <v>47</v>
          </cell>
          <cell r="K86" t="str">
            <v>к/к</v>
          </cell>
        </row>
        <row r="87">
          <cell r="E87" t="str">
            <v>масло порционно</v>
          </cell>
          <cell r="F87">
            <v>15</v>
          </cell>
          <cell r="G87">
            <v>0.08</v>
          </cell>
          <cell r="H87">
            <v>7.25</v>
          </cell>
          <cell r="I87">
            <v>0.13</v>
          </cell>
          <cell r="J87">
            <v>99.149999999999991</v>
          </cell>
          <cell r="K87">
            <v>13</v>
          </cell>
        </row>
        <row r="90">
          <cell r="E90" t="str">
            <v>салат из капусты</v>
          </cell>
          <cell r="F90">
            <v>100</v>
          </cell>
          <cell r="G90">
            <v>1.69</v>
          </cell>
          <cell r="H90">
            <v>5.1100000000000003</v>
          </cell>
          <cell r="I90">
            <v>8.23</v>
          </cell>
          <cell r="J90">
            <v>86.6</v>
          </cell>
          <cell r="K90">
            <v>35</v>
          </cell>
        </row>
        <row r="91">
          <cell r="E91" t="str">
            <v>суп свекольник</v>
          </cell>
          <cell r="F91">
            <v>250</v>
          </cell>
          <cell r="G91">
            <v>10.029999999999999</v>
          </cell>
          <cell r="H91">
            <v>16.32</v>
          </cell>
          <cell r="I91">
            <v>17.809999999999999</v>
          </cell>
          <cell r="J91">
            <v>258.97000000000003</v>
          </cell>
          <cell r="K91">
            <v>105</v>
          </cell>
        </row>
        <row r="92">
          <cell r="E92" t="str">
            <v>печень,тушенная в соусе</v>
          </cell>
          <cell r="F92">
            <v>170</v>
          </cell>
          <cell r="G92">
            <v>22.4</v>
          </cell>
          <cell r="H92">
            <v>20.45</v>
          </cell>
          <cell r="I92">
            <v>7.11</v>
          </cell>
          <cell r="J92">
            <v>328</v>
          </cell>
          <cell r="K92">
            <v>261</v>
          </cell>
        </row>
        <row r="93">
          <cell r="E93" t="str">
            <v>картофельное пюре</v>
          </cell>
          <cell r="F93">
            <v>180</v>
          </cell>
          <cell r="G93">
            <v>5.2</v>
          </cell>
          <cell r="H93">
            <v>6.96</v>
          </cell>
          <cell r="I93">
            <v>29.71</v>
          </cell>
          <cell r="J93">
            <v>203.06</v>
          </cell>
          <cell r="K93">
            <v>125</v>
          </cell>
        </row>
        <row r="94">
          <cell r="E94" t="str">
            <v>компот из сухофруктов</v>
          </cell>
          <cell r="F94">
            <v>200</v>
          </cell>
          <cell r="G94">
            <v>0.95</v>
          </cell>
          <cell r="H94">
            <v>0</v>
          </cell>
          <cell r="I94">
            <v>27.1</v>
          </cell>
          <cell r="J94">
            <v>112.14</v>
          </cell>
          <cell r="K94">
            <v>402</v>
          </cell>
        </row>
        <row r="95">
          <cell r="E95" t="str">
            <v>хлеб с валетек 8</v>
          </cell>
          <cell r="F95">
            <v>30</v>
          </cell>
          <cell r="G95">
            <v>2.2599999999999998</v>
          </cell>
          <cell r="H95">
            <v>0.24</v>
          </cell>
          <cell r="I95">
            <v>14.75</v>
          </cell>
          <cell r="J95">
            <v>71.59</v>
          </cell>
          <cell r="K95" t="str">
            <v>к/к</v>
          </cell>
        </row>
        <row r="96">
          <cell r="E96" t="str">
            <v>хлеб с йодом</v>
          </cell>
          <cell r="F96">
            <v>20</v>
          </cell>
          <cell r="G96">
            <v>1.4</v>
          </cell>
          <cell r="H96">
            <v>0.25</v>
          </cell>
          <cell r="I96">
            <v>8.9</v>
          </cell>
          <cell r="J96">
            <v>43.84</v>
          </cell>
          <cell r="K96" t="str">
            <v>к/к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G14" sqref="G14:G2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tr">
        <f>[1]Лист1!K82</f>
        <v>к/к</v>
      </c>
      <c r="D4" s="42" t="str">
        <f>[1]Лист1!E82</f>
        <v>каша пшенная</v>
      </c>
      <c r="E4" s="43">
        <f>[1]Лист1!F82</f>
        <v>250</v>
      </c>
      <c r="F4" s="43"/>
      <c r="G4" s="43">
        <f>[1]Лист1!J82</f>
        <v>289.13</v>
      </c>
      <c r="H4" s="50">
        <f>[1]Лист1!G82</f>
        <v>9.43</v>
      </c>
      <c r="I4" s="50">
        <f>[1]Лист1!H82</f>
        <v>10.57</v>
      </c>
      <c r="J4" s="50">
        <f>[1]Лист1!I82</f>
        <v>38.71</v>
      </c>
    </row>
    <row r="5" spans="1:10" x14ac:dyDescent="0.25">
      <c r="A5" s="7"/>
      <c r="B5" s="2"/>
      <c r="C5" s="41"/>
      <c r="D5" s="39">
        <f>[1]Лист1!E83</f>
        <v>0</v>
      </c>
      <c r="E5" s="40"/>
      <c r="F5" s="40"/>
      <c r="G5" s="40">
        <f>[1]Лист1!J83</f>
        <v>0</v>
      </c>
      <c r="H5" s="51">
        <f>[1]Лист1!G83</f>
        <v>0</v>
      </c>
      <c r="I5" s="51">
        <f>[1]Лист1!H83</f>
        <v>0</v>
      </c>
      <c r="J5" s="51">
        <f>[1]Лист1!I83</f>
        <v>0</v>
      </c>
    </row>
    <row r="6" spans="1:10" x14ac:dyDescent="0.25">
      <c r="A6" s="7"/>
      <c r="B6" s="1" t="s">
        <v>11</v>
      </c>
      <c r="C6" s="41" t="str">
        <f>[1]Лист1!K84</f>
        <v>к/к</v>
      </c>
      <c r="D6" s="39" t="str">
        <f>[1]Лист1!E84</f>
        <v>чай с лимоном</v>
      </c>
      <c r="E6" s="40">
        <f>[1]Лист1!F84</f>
        <v>210</v>
      </c>
      <c r="F6" s="40"/>
      <c r="G6" s="40">
        <f>[1]Лист1!J84</f>
        <v>24.86</v>
      </c>
      <c r="H6" s="51">
        <f>[1]Лист1!G84</f>
        <v>0.21</v>
      </c>
      <c r="I6" s="51">
        <f>[1]Лист1!H84</f>
        <v>0.04</v>
      </c>
      <c r="J6" s="51">
        <f>[1]Лист1!I84</f>
        <v>5.48</v>
      </c>
    </row>
    <row r="7" spans="1:10" x14ac:dyDescent="0.25">
      <c r="A7" s="7"/>
      <c r="B7" s="1" t="s">
        <v>21</v>
      </c>
      <c r="C7" s="41" t="str">
        <f>[1]Лист1!K85</f>
        <v>к/к</v>
      </c>
      <c r="D7" s="39" t="str">
        <f>[1]Лист1!E85</f>
        <v>батон подмосковный</v>
      </c>
      <c r="E7" s="40">
        <f>[1]Лист1!F85</f>
        <v>40</v>
      </c>
      <c r="F7" s="40"/>
      <c r="G7" s="40">
        <f>[1]Лист1!J85</f>
        <v>98.16</v>
      </c>
      <c r="H7" s="51">
        <f>[1]Лист1!G85</f>
        <v>2.99</v>
      </c>
      <c r="I7" s="51">
        <f>[1]Лист1!H85</f>
        <v>1.01</v>
      </c>
      <c r="J7" s="51">
        <f>[1]Лист1!I85</f>
        <v>20.25</v>
      </c>
    </row>
    <row r="8" spans="1:10" x14ac:dyDescent="0.25">
      <c r="A8" s="7"/>
      <c r="B8" s="1" t="s">
        <v>18</v>
      </c>
      <c r="C8" s="41" t="str">
        <f>[1]Лист1!K86</f>
        <v>к/к</v>
      </c>
      <c r="D8" s="39" t="str">
        <f>[1]Лист1!E86</f>
        <v>яблоко свежее</v>
      </c>
      <c r="E8" s="40">
        <f>[1]Лист1!F86</f>
        <v>100</v>
      </c>
      <c r="F8" s="40"/>
      <c r="G8" s="40">
        <f>[1]Лист1!J86</f>
        <v>47</v>
      </c>
      <c r="H8" s="51">
        <f>[1]Лист1!G86</f>
        <v>0.4</v>
      </c>
      <c r="I8" s="51">
        <f>[1]Лист1!H86</f>
        <v>0.4</v>
      </c>
      <c r="J8" s="51">
        <f>[1]Лист1!I86</f>
        <v>9.8000000000000007</v>
      </c>
    </row>
    <row r="9" spans="1:10" x14ac:dyDescent="0.25">
      <c r="A9" s="7"/>
      <c r="B9" s="2"/>
      <c r="C9" s="48">
        <f>[1]Лист1!K87</f>
        <v>13</v>
      </c>
      <c r="D9" s="33" t="str">
        <f>[1]Лист1!E87</f>
        <v>масло порционно</v>
      </c>
      <c r="E9" s="49">
        <f>[1]Лист1!F87</f>
        <v>15</v>
      </c>
      <c r="F9" s="25"/>
      <c r="G9" s="49">
        <f>[1]Лист1!J87</f>
        <v>99.149999999999991</v>
      </c>
      <c r="H9" s="52">
        <f>[1]Лист1!G87</f>
        <v>0.08</v>
      </c>
      <c r="I9" s="52">
        <f>[1]Лист1!H87</f>
        <v>7.25</v>
      </c>
      <c r="J9" s="53">
        <f>[1]Лист1!I87</f>
        <v>0.13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f>[1]Лист1!K90</f>
        <v>35</v>
      </c>
      <c r="D14" s="39" t="str">
        <f>[1]Лист1!E90</f>
        <v>салат из капусты</v>
      </c>
      <c r="E14" s="40">
        <f>[1]Лист1!F90</f>
        <v>100</v>
      </c>
      <c r="F14" s="40"/>
      <c r="G14" s="40">
        <f>[1]Лист1!J90</f>
        <v>86.6</v>
      </c>
      <c r="H14" s="40">
        <f>[1]Лист1!G90</f>
        <v>1.69</v>
      </c>
      <c r="I14" s="40">
        <f>[1]Лист1!H90</f>
        <v>5.1100000000000003</v>
      </c>
      <c r="J14" s="40">
        <f>[1]Лист1!I90</f>
        <v>8.23</v>
      </c>
    </row>
    <row r="15" spans="1:10" ht="25.5" x14ac:dyDescent="0.25">
      <c r="A15" s="7"/>
      <c r="B15" s="1" t="s">
        <v>15</v>
      </c>
      <c r="C15" s="41">
        <f>[1]Лист1!K91</f>
        <v>105</v>
      </c>
      <c r="D15" s="39" t="str">
        <f>[1]Лист1!E91</f>
        <v>суп свекольник</v>
      </c>
      <c r="E15" s="40">
        <f>[1]Лист1!F91</f>
        <v>250</v>
      </c>
      <c r="F15" s="40"/>
      <c r="G15" s="40">
        <f>[1]Лист1!J91</f>
        <v>258.97000000000003</v>
      </c>
      <c r="H15" s="40">
        <f>[1]Лист1!G91</f>
        <v>10.029999999999999</v>
      </c>
      <c r="I15" s="40">
        <f>[1]Лист1!H91</f>
        <v>16.32</v>
      </c>
      <c r="J15" s="40">
        <f>[1]Лист1!I91</f>
        <v>17.809999999999999</v>
      </c>
    </row>
    <row r="16" spans="1:10" x14ac:dyDescent="0.25">
      <c r="A16" s="7"/>
      <c r="B16" s="1" t="s">
        <v>16</v>
      </c>
      <c r="C16" s="41">
        <f>[1]Лист1!K92</f>
        <v>261</v>
      </c>
      <c r="D16" s="39" t="str">
        <f>[1]Лист1!E92</f>
        <v>печень,тушенная в соусе</v>
      </c>
      <c r="E16" s="40">
        <f>[1]Лист1!F92</f>
        <v>170</v>
      </c>
      <c r="F16" s="40"/>
      <c r="G16" s="40">
        <f>[1]Лист1!J92</f>
        <v>328</v>
      </c>
      <c r="H16" s="40">
        <f>[1]Лист1!G92</f>
        <v>22.4</v>
      </c>
      <c r="I16" s="40">
        <f>[1]Лист1!H92</f>
        <v>20.45</v>
      </c>
      <c r="J16" s="40">
        <f>[1]Лист1!I92</f>
        <v>7.11</v>
      </c>
    </row>
    <row r="17" spans="1:10" x14ac:dyDescent="0.25">
      <c r="A17" s="7"/>
      <c r="B17" s="1" t="s">
        <v>17</v>
      </c>
      <c r="C17" s="41">
        <f>[1]Лист1!K93</f>
        <v>125</v>
      </c>
      <c r="D17" s="39" t="str">
        <f>[1]Лист1!E93</f>
        <v>картофельное пюре</v>
      </c>
      <c r="E17" s="40">
        <f>[1]Лист1!F93</f>
        <v>180</v>
      </c>
      <c r="F17" s="40"/>
      <c r="G17" s="40">
        <f>[1]Лист1!J93</f>
        <v>203.06</v>
      </c>
      <c r="H17" s="40">
        <f>[1]Лист1!G93</f>
        <v>5.2</v>
      </c>
      <c r="I17" s="40">
        <f>[1]Лист1!H93</f>
        <v>6.96</v>
      </c>
      <c r="J17" s="40">
        <f>[1]Лист1!I93</f>
        <v>29.71</v>
      </c>
    </row>
    <row r="18" spans="1:10" x14ac:dyDescent="0.25">
      <c r="A18" s="7"/>
      <c r="B18" s="1" t="s">
        <v>26</v>
      </c>
      <c r="C18" s="41">
        <f>[1]Лист1!K94</f>
        <v>402</v>
      </c>
      <c r="D18" s="39" t="str">
        <f>[1]Лист1!E94</f>
        <v>компот из сухофруктов</v>
      </c>
      <c r="E18" s="40">
        <f>[1]Лист1!F94</f>
        <v>200</v>
      </c>
      <c r="F18" s="40"/>
      <c r="G18" s="40">
        <f>[1]Лист1!J94</f>
        <v>112.14</v>
      </c>
      <c r="H18" s="40">
        <f>[1]Лист1!G94</f>
        <v>0.95</v>
      </c>
      <c r="I18" s="40">
        <f>[1]Лист1!H94</f>
        <v>0</v>
      </c>
      <c r="J18" s="40">
        <f>[1]Лист1!I94</f>
        <v>27.1</v>
      </c>
    </row>
    <row r="19" spans="1:10" x14ac:dyDescent="0.25">
      <c r="A19" s="7"/>
      <c r="B19" s="1" t="s">
        <v>22</v>
      </c>
      <c r="C19" s="41" t="str">
        <f>[1]Лист1!K95</f>
        <v>к/к</v>
      </c>
      <c r="D19" s="39" t="str">
        <f>[1]Лист1!E95</f>
        <v>хлеб с валетек 8</v>
      </c>
      <c r="E19" s="40">
        <f>[1]Лист1!F95</f>
        <v>30</v>
      </c>
      <c r="F19" s="40"/>
      <c r="G19" s="40">
        <f>[1]Лист1!J95</f>
        <v>71.59</v>
      </c>
      <c r="H19" s="40">
        <f>[1]Лист1!G95</f>
        <v>2.2599999999999998</v>
      </c>
      <c r="I19" s="40">
        <f>[1]Лист1!H95</f>
        <v>0.24</v>
      </c>
      <c r="J19" s="40">
        <f>[1]Лист1!I95</f>
        <v>14.75</v>
      </c>
    </row>
    <row r="20" spans="1:10" x14ac:dyDescent="0.25">
      <c r="A20" s="7"/>
      <c r="B20" s="1" t="s">
        <v>19</v>
      </c>
      <c r="C20" s="41" t="str">
        <f>[1]Лист1!K96</f>
        <v>к/к</v>
      </c>
      <c r="D20" s="39" t="str">
        <f>[1]Лист1!E96</f>
        <v>хлеб с йодом</v>
      </c>
      <c r="E20" s="40">
        <f>[1]Лист1!F96</f>
        <v>20</v>
      </c>
      <c r="F20" s="40"/>
      <c r="G20" s="40">
        <f>[1]Лист1!J96</f>
        <v>43.84</v>
      </c>
      <c r="H20" s="40">
        <f>[1]Лист1!G96</f>
        <v>1.4</v>
      </c>
      <c r="I20" s="40">
        <f>[1]Лист1!H96</f>
        <v>0.25</v>
      </c>
      <c r="J20" s="40">
        <f>[1]Лист1!I96</f>
        <v>8.9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2026-06-03T10:13:34Z</dcterms:modified>
</cp:coreProperties>
</file>